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uhsa1\finance\PURCHASING_New\03_Active Procurement\FY2023\Formal Solicitation\RFP730-23095 Commencement Reader ROCHE\Evaluations\"/>
    </mc:Choice>
  </mc:AlternateContent>
  <xr:revisionPtr revIDLastSave="0" documentId="13_ncr:1_{7EC2B4CA-AA9F-41E0-8281-35F5BAF5DEFB}" xr6:coauthVersionLast="47" xr6:coauthVersionMax="47" xr10:uidLastSave="{00000000-0000-0000-0000-000000000000}"/>
  <bookViews>
    <workbookView xWindow="28680" yWindow="-120" windowWidth="29040" windowHeight="15840" tabRatio="979" activeTab="5" xr2:uid="{00000000-000D-0000-FFFF-FFFF00000000}"/>
  </bookViews>
  <sheets>
    <sheet name="Evaluator 1" sheetId="9" r:id="rId1"/>
    <sheet name="Evaluator 2" sheetId="13" r:id="rId2"/>
    <sheet name="Evaluator 3" sheetId="12" r:id="rId3"/>
    <sheet name="Evaluator 4" sheetId="10" r:id="rId4"/>
    <sheet name="Evaluator 5" sheetId="14" r:id="rId5"/>
    <sheet name="Summary" sheetId="1" r:id="rId6"/>
    <sheet name="Evaluation Matrix" sheetId="15"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5" i="14" l="1"/>
  <c r="F4" i="14"/>
  <c r="F5" i="10"/>
  <c r="F4" i="10"/>
  <c r="F5" i="12"/>
  <c r="F4" i="12"/>
  <c r="F5" i="13"/>
  <c r="F4" i="13"/>
  <c r="C4" i="1" l="1"/>
  <c r="D4" i="1"/>
  <c r="E4" i="1"/>
  <c r="E3" i="1"/>
  <c r="D3" i="1"/>
  <c r="C3" i="1"/>
  <c r="F4" i="1" l="1"/>
  <c r="F3" i="1"/>
  <c r="F5" i="9"/>
  <c r="B4" i="1" s="1"/>
  <c r="F4" i="9"/>
  <c r="G4" i="1" l="1"/>
  <c r="H4" i="1"/>
  <c r="H3" i="1" l="1"/>
  <c r="B3" i="1"/>
  <c r="G3" i="1" s="1"/>
  <c r="I3" i="1" l="1"/>
  <c r="I4" i="1"/>
  <c r="J4" i="1" l="1"/>
  <c r="J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00000000-0006-0000-0000-00000100000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<sst xmlns="http://schemas.openxmlformats.org/spreadsheetml/2006/main" count="79" uniqueCount="36">
  <si>
    <t>Evaluator 2</t>
  </si>
  <si>
    <t>Evaluator 3</t>
  </si>
  <si>
    <t>Evaluator 4</t>
  </si>
  <si>
    <t>Criteria 1</t>
  </si>
  <si>
    <t>Criteria 2</t>
  </si>
  <si>
    <t>Criteria 3</t>
  </si>
  <si>
    <t>Total</t>
  </si>
  <si>
    <t>RESPONDENT SUMMARY</t>
  </si>
  <si>
    <t>Average Score (non-financial)</t>
  </si>
  <si>
    <t>Evaluator 1 (PM)</t>
  </si>
  <si>
    <t>Rank</t>
  </si>
  <si>
    <t>Average Criteria 1 Score (Financial)</t>
  </si>
  <si>
    <t>Total Score</t>
  </si>
  <si>
    <t>Criteria 4</t>
  </si>
  <si>
    <t>Only PM evaluates Criteria 1 COST</t>
  </si>
  <si>
    <t xml:space="preserve"> </t>
  </si>
  <si>
    <t>Evaluator 5</t>
  </si>
  <si>
    <t xml:space="preserve">EVALUATION SUMMARY - RFP730-23095 Commencement Reader  </t>
  </si>
  <si>
    <t>A Look to Kill LLC</t>
  </si>
  <si>
    <t>Lighting the Path</t>
  </si>
  <si>
    <t>Points (1-5)</t>
  </si>
  <si>
    <t>Criteria 4: The vendor’s past performance with UHS</t>
  </si>
  <si>
    <t>Criteria 3: Reputation of the vendor’s goods or services</t>
  </si>
  <si>
    <t>Criteria 2: Quality of the vendor’s goods or services</t>
  </si>
  <si>
    <t xml:space="preserve"> Criteria 4</t>
  </si>
  <si>
    <t xml:space="preserve"> Criteria 3</t>
  </si>
  <si>
    <t xml:space="preserve"> Criteria 2</t>
  </si>
  <si>
    <t xml:space="preserve"> Criteria 1</t>
  </si>
  <si>
    <t>By initialing, I agree that I have read and understood the Non Disclosure Agreement.</t>
  </si>
  <si>
    <t>Non Disclosure Agreement</t>
  </si>
  <si>
    <t>Per email instructions</t>
  </si>
  <si>
    <t>Evaluation Due Date</t>
  </si>
  <si>
    <t>Evaluator Name</t>
  </si>
  <si>
    <t xml:space="preserve">RFP730-23095 Commencement Reader </t>
  </si>
  <si>
    <t xml:space="preserve">University of Houston Evaluation Matrix </t>
  </si>
  <si>
    <r>
      <rPr>
        <sz val="8"/>
        <rFont val="Arial"/>
        <family val="2"/>
      </rPr>
      <t>Criteria 1 Cost: List purchase price</t>
    </r>
    <r>
      <rPr>
        <b/>
        <sz val="8"/>
        <color rgb="FFFF0000"/>
        <rFont val="Arial"/>
        <family val="2"/>
      </rPr>
      <t xml:space="preserve">     **ONLY THE PM WILL EVALUATE COST**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</si>
</sst>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b/>
      <sz val="10"/>
      <color theme="1"/>
      <name val="Arial"/>
      <family val="2"/>
    </font>
    <font>
      <sz val="10"/>
      <color rgb="FFFF0000"/>
      <name val="Arial"/>
      <family val="2"/>
    </font>
    <font>
      <u/>
      <sz val="11"/>
      <color theme="10"/>
      <name val="Calibri"/>
      <family val="2"/>
      <scheme val="minor"/>
    </font>
    <font>
      <b/>
      <sz val="12"/>
      <color rgb="FFFF0000"/>
      <name val="Arial"/>
      <family val="2"/>
    </font>
    <font>
      <sz val="12"/>
      <color rgb="FFFF0000"/>
      <name val="Arial"/>
      <family val="2"/>
    </font>
    <font>
      <sz val="10"/>
      <color theme="1"/>
      <name val="Arial"/>
      <family val="2"/>
    </font>
    <font>
      <sz val="8"/>
      <name val="Arial"/>
      <family val="2"/>
    </font>
    <font>
      <sz val="9"/>
      <name val="Arial"/>
      <family val="2"/>
    </font>
    <font>
      <b/>
      <sz val="10"/>
      <color rgb="FF000000"/>
      <name val="Arial"/>
      <family val="2"/>
    </font>
    <font>
      <b/>
      <sz val="10"/>
      <color rgb="FFFF0000"/>
      <name val="Arial"/>
      <family val="2"/>
    </font>
    <font>
      <b/>
      <sz val="8"/>
      <name val="Arial"/>
      <family val="2"/>
    </font>
    <font>
      <b/>
      <sz val="9"/>
      <name val="Arial"/>
      <family val="2"/>
    </font>
    <font>
      <b/>
      <sz val="8"/>
      <color rgb="FFFF0000"/>
      <name val="Arial"/>
      <family val="2"/>
    </font>
    <font>
      <b/>
      <u/>
      <sz val="11"/>
      <color theme="10"/>
      <name val="Calibri"/>
      <family val="2"/>
      <scheme val="minor"/>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14999847407452621"/>
        <bgColor indexed="64"/>
      </patternFill>
    </fill>
  </fills>
  <borders count="19">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110">
    <xf numFmtId="0" fontId="0" fillId="0" borderId="0"/>
    <xf numFmtId="44" fontId="17" fillId="0" borderId="0" applyFont="0" applyFill="0" applyBorder="0" applyAlignment="0" applyProtection="0"/>
    <xf numFmtId="0" fontId="17" fillId="0" borderId="0"/>
    <xf numFmtId="0" fontId="14" fillId="0" borderId="0"/>
    <xf numFmtId="0" fontId="14" fillId="0" borderId="0"/>
    <xf numFmtId="0" fontId="17" fillId="2" borderId="1" applyNumberFormat="0" applyFont="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18" fillId="2" borderId="1" applyNumberFormat="0" applyFont="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3" fillId="0" borderId="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7" fillId="0" borderId="0"/>
    <xf numFmtId="0" fontId="17" fillId="2" borderId="1" applyNumberFormat="0" applyFont="0" applyAlignment="0" applyProtection="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17" fillId="0" borderId="0"/>
    <xf numFmtId="0" fontId="17" fillId="2" borderId="1" applyNumberFormat="0" applyFont="0" applyAlignment="0" applyProtection="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9" fontId="2" fillId="0" borderId="0" applyFont="0" applyFill="0" applyBorder="0" applyAlignment="0" applyProtection="0"/>
    <xf numFmtId="0" fontId="39" fillId="0" borderId="0" applyNumberFormat="0" applyFill="0" applyBorder="0" applyAlignment="0" applyProtection="0"/>
    <xf numFmtId="0" fontId="1" fillId="0" borderId="0"/>
  </cellStyleXfs>
  <cellXfs count="66">
    <xf numFmtId="0" fontId="0" fillId="0" borderId="0" xfId="0"/>
    <xf numFmtId="0" fontId="15" fillId="24" borderId="0" xfId="0" applyFont="1" applyFill="1"/>
    <xf numFmtId="0" fontId="16" fillId="24" borderId="0" xfId="0" applyFont="1" applyFill="1"/>
    <xf numFmtId="0" fontId="15" fillId="24" borderId="0" xfId="0" applyFont="1" applyFill="1" applyAlignment="1">
      <alignment horizontal="center" vertical="center"/>
    </xf>
    <xf numFmtId="0" fontId="15" fillId="0" borderId="0" xfId="98" applyFont="1"/>
    <xf numFmtId="0" fontId="36" fillId="0" borderId="10" xfId="102" applyFont="1" applyBorder="1" applyAlignment="1">
      <alignment horizontal="right"/>
    </xf>
    <xf numFmtId="0" fontId="17" fillId="0" borderId="0" xfId="98"/>
    <xf numFmtId="0" fontId="38" fillId="0" borderId="0" xfId="0" applyFont="1"/>
    <xf numFmtId="0" fontId="37" fillId="0" borderId="10" xfId="102" applyFont="1" applyBorder="1"/>
    <xf numFmtId="0" fontId="36" fillId="0" borderId="0" xfId="0" applyFont="1"/>
    <xf numFmtId="0" fontId="15" fillId="24" borderId="0" xfId="98" applyFont="1" applyFill="1"/>
    <xf numFmtId="4" fontId="15" fillId="24" borderId="0" xfId="0" applyNumberFormat="1" applyFont="1" applyFill="1" applyAlignment="1">
      <alignment horizontal="right"/>
    </xf>
    <xf numFmtId="4" fontId="16" fillId="24" borderId="0" xfId="0" applyNumberFormat="1" applyFont="1" applyFill="1" applyAlignment="1">
      <alignment horizontal="right"/>
    </xf>
    <xf numFmtId="0" fontId="15" fillId="24" borderId="11" xfId="0" applyFont="1" applyFill="1" applyBorder="1" applyAlignment="1">
      <alignment horizontal="left" vertical="center"/>
    </xf>
    <xf numFmtId="0" fontId="15" fillId="24" borderId="11" xfId="0" applyFont="1" applyFill="1" applyBorder="1" applyAlignment="1">
      <alignment horizontal="right" textRotation="90" wrapText="1"/>
    </xf>
    <xf numFmtId="0" fontId="17" fillId="0" borderId="0" xfId="0" applyFont="1"/>
    <xf numFmtId="0" fontId="40" fillId="24" borderId="0" xfId="98" applyFont="1" applyFill="1"/>
    <xf numFmtId="0" fontId="40" fillId="24" borderId="11" xfId="0" applyFont="1" applyFill="1" applyBorder="1" applyAlignment="1">
      <alignment horizontal="right" textRotation="90" wrapText="1"/>
    </xf>
    <xf numFmtId="4" fontId="40" fillId="24" borderId="0" xfId="0" applyNumberFormat="1" applyFont="1" applyFill="1"/>
    <xf numFmtId="0" fontId="41" fillId="24" borderId="0" xfId="0" applyFont="1" applyFill="1"/>
    <xf numFmtId="0" fontId="17" fillId="0" borderId="0" xfId="0" applyFont="1" applyAlignment="1">
      <alignment wrapText="1"/>
    </xf>
    <xf numFmtId="0" fontId="38" fillId="0" borderId="0" xfId="98" applyFont="1"/>
    <xf numFmtId="0" fontId="15" fillId="24" borderId="0" xfId="0" applyFont="1" applyFill="1" applyAlignment="1">
      <alignment horizontal="left"/>
    </xf>
    <xf numFmtId="0" fontId="15" fillId="25" borderId="0" xfId="0" applyFont="1" applyFill="1"/>
    <xf numFmtId="4" fontId="16" fillId="25" borderId="0" xfId="0" applyNumberFormat="1" applyFont="1" applyFill="1" applyAlignment="1">
      <alignment horizontal="right"/>
    </xf>
    <xf numFmtId="4" fontId="15" fillId="25" borderId="0" xfId="0" applyNumberFormat="1" applyFont="1" applyFill="1" applyAlignment="1">
      <alignment horizontal="right"/>
    </xf>
    <xf numFmtId="4" fontId="40" fillId="25" borderId="0" xfId="0" applyNumberFormat="1" applyFont="1" applyFill="1"/>
    <xf numFmtId="0" fontId="16" fillId="25" borderId="0" xfId="0" applyFont="1" applyFill="1"/>
    <xf numFmtId="0" fontId="15" fillId="0" borderId="0" xfId="98" applyFont="1" applyAlignment="1">
      <alignment horizontal="center" vertical="center" wrapText="1"/>
    </xf>
    <xf numFmtId="0" fontId="15" fillId="24" borderId="0" xfId="98" applyFont="1" applyFill="1" applyAlignment="1">
      <alignment horizontal="left"/>
    </xf>
    <xf numFmtId="0" fontId="17" fillId="24" borderId="0" xfId="98" applyFill="1"/>
    <xf numFmtId="0" fontId="43" fillId="24" borderId="0" xfId="98" applyFont="1" applyFill="1"/>
    <xf numFmtId="0" fontId="17" fillId="24" borderId="0" xfId="98" applyFill="1" applyAlignment="1">
      <alignment wrapText="1"/>
    </xf>
    <xf numFmtId="0" fontId="44" fillId="24" borderId="0" xfId="98" applyFont="1" applyFill="1"/>
    <xf numFmtId="0" fontId="45" fillId="0" borderId="0" xfId="109" applyFont="1" applyAlignment="1">
      <alignment horizontal="left"/>
    </xf>
    <xf numFmtId="0" fontId="46" fillId="24" borderId="0" xfId="98" applyFont="1" applyFill="1"/>
    <xf numFmtId="0" fontId="17" fillId="24" borderId="10" xfId="98" applyFill="1" applyBorder="1"/>
    <xf numFmtId="0" fontId="17" fillId="26" borderId="12" xfId="98" applyFill="1" applyBorder="1"/>
    <xf numFmtId="0" fontId="17" fillId="26" borderId="0" xfId="98" applyFill="1"/>
    <xf numFmtId="0" fontId="47" fillId="24" borderId="0" xfId="98" applyFont="1" applyFill="1" applyAlignment="1">
      <alignment horizontal="center" wrapText="1"/>
    </xf>
    <xf numFmtId="0" fontId="17" fillId="27" borderId="13" xfId="98" applyFill="1" applyBorder="1" applyAlignment="1" applyProtection="1">
      <alignment horizontal="center"/>
      <protection locked="0"/>
    </xf>
    <xf numFmtId="0" fontId="48" fillId="24" borderId="13" xfId="98" applyFont="1" applyFill="1" applyBorder="1" applyAlignment="1">
      <alignment wrapText="1"/>
    </xf>
    <xf numFmtId="0" fontId="47" fillId="28" borderId="14" xfId="98" applyFont="1" applyFill="1" applyBorder="1" applyAlignment="1">
      <alignment horizontal="center" wrapText="1"/>
    </xf>
    <xf numFmtId="0" fontId="47" fillId="28" borderId="12" xfId="98" applyFont="1" applyFill="1" applyBorder="1" applyAlignment="1">
      <alignment horizontal="center" wrapText="1"/>
    </xf>
    <xf numFmtId="0" fontId="47" fillId="28" borderId="15" xfId="98" applyFont="1" applyFill="1" applyBorder="1" applyAlignment="1">
      <alignment horizontal="center" wrapText="1"/>
    </xf>
    <xf numFmtId="0" fontId="47" fillId="24" borderId="0" xfId="98" applyFont="1" applyFill="1" applyAlignment="1">
      <alignment wrapText="1"/>
    </xf>
    <xf numFmtId="0" fontId="17" fillId="24" borderId="0" xfId="98" applyFill="1" applyAlignment="1">
      <alignment horizontal="center"/>
    </xf>
    <xf numFmtId="0" fontId="43" fillId="24" borderId="16" xfId="98" applyFont="1" applyFill="1" applyBorder="1" applyAlignment="1">
      <alignment horizontal="left" vertical="top" wrapText="1"/>
    </xf>
    <xf numFmtId="0" fontId="43" fillId="24" borderId="17" xfId="98" applyFont="1" applyFill="1" applyBorder="1" applyAlignment="1">
      <alignment horizontal="left" vertical="top" wrapText="1"/>
    </xf>
    <xf numFmtId="0" fontId="43" fillId="24" borderId="18" xfId="98" applyFont="1" applyFill="1" applyBorder="1" applyAlignment="1">
      <alignment horizontal="left" vertical="top" wrapText="1"/>
    </xf>
    <xf numFmtId="0" fontId="49" fillId="24" borderId="18" xfId="98" applyFont="1" applyFill="1" applyBorder="1" applyAlignment="1">
      <alignment horizontal="left" vertical="top" wrapText="1"/>
    </xf>
    <xf numFmtId="0" fontId="36" fillId="29" borderId="16" xfId="98" applyFont="1" applyFill="1" applyBorder="1" applyAlignment="1">
      <alignment horizontal="left"/>
    </xf>
    <xf numFmtId="0" fontId="36" fillId="29" borderId="17" xfId="98" applyFont="1" applyFill="1" applyBorder="1" applyAlignment="1">
      <alignment horizontal="left"/>
    </xf>
    <xf numFmtId="0" fontId="36" fillId="29" borderId="18" xfId="98" applyFont="1" applyFill="1" applyBorder="1" applyAlignment="1">
      <alignment horizontal="left"/>
    </xf>
    <xf numFmtId="0" fontId="39" fillId="24" borderId="0" xfId="108" applyFill="1"/>
    <xf numFmtId="0" fontId="44" fillId="24" borderId="0" xfId="98" applyFont="1" applyFill="1" applyAlignment="1">
      <alignment horizontal="left" wrapText="1"/>
    </xf>
    <xf numFmtId="0" fontId="17" fillId="27" borderId="11" xfId="98" applyFill="1" applyBorder="1" applyAlignment="1" applyProtection="1">
      <alignment horizontal="center" wrapText="1"/>
      <protection locked="0"/>
    </xf>
    <xf numFmtId="0" fontId="50" fillId="24" borderId="0" xfId="108" applyFont="1" applyFill="1" applyAlignment="1">
      <alignment wrapText="1"/>
    </xf>
    <xf numFmtId="0" fontId="50" fillId="24" borderId="0" xfId="108" applyFont="1" applyFill="1" applyAlignment="1">
      <alignment horizontal="left" wrapText="1"/>
    </xf>
    <xf numFmtId="0" fontId="42" fillId="24" borderId="0" xfId="109" applyFont="1" applyFill="1"/>
    <xf numFmtId="164" fontId="42" fillId="24" borderId="0" xfId="109" applyNumberFormat="1" applyFont="1" applyFill="1" applyAlignment="1">
      <alignment horizontal="center"/>
    </xf>
    <xf numFmtId="0" fontId="37" fillId="24" borderId="0" xfId="109" applyFont="1" applyFill="1" applyAlignment="1">
      <alignment horizontal="left"/>
    </xf>
    <xf numFmtId="0" fontId="17" fillId="27" borderId="0" xfId="109" applyFont="1" applyFill="1" applyAlignment="1" applyProtection="1">
      <alignment horizontal="center"/>
      <protection locked="0"/>
    </xf>
    <xf numFmtId="0" fontId="16" fillId="24" borderId="0" xfId="98" applyFont="1" applyFill="1"/>
    <xf numFmtId="0" fontId="15" fillId="24" borderId="0" xfId="98" applyFont="1" applyFill="1" applyAlignment="1">
      <alignment wrapText="1"/>
    </xf>
    <xf numFmtId="0" fontId="15" fillId="24" borderId="0" xfId="98" applyFont="1" applyFill="1" applyAlignment="1">
      <alignment horizontal="left" wrapText="1"/>
    </xf>
  </cellXfs>
  <cellStyles count="110">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2" xfId="108" xr:uid="{00000000-0005-0000-0000-000043000000}"/>
    <cellStyle name="Input 2" xfId="81" xr:uid="{00000000-0005-0000-0000-000044000000}"/>
    <cellStyle name="Input 3" xfId="39" xr:uid="{00000000-0005-0000-0000-000045000000}"/>
    <cellStyle name="Linked Cell 2" xfId="82" xr:uid="{00000000-0005-0000-0000-000046000000}"/>
    <cellStyle name="Linked Cell 3" xfId="40" xr:uid="{00000000-0005-0000-0000-000047000000}"/>
    <cellStyle name="Neutral 2" xfId="83" xr:uid="{00000000-0005-0000-0000-000048000000}"/>
    <cellStyle name="Neutral 3" xfId="41" xr:uid="{00000000-0005-0000-0000-000049000000}"/>
    <cellStyle name="Normal" xfId="0" builtinId="0"/>
    <cellStyle name="Normal 10" xfId="109" xr:uid="{2483AF91-F4B8-45D4-9B40-6D135C459F85}"/>
    <cellStyle name="Normal 2" xfId="2" xr:uid="{00000000-0005-0000-0000-00004B000000}"/>
    <cellStyle name="Normal 3" xfId="3" xr:uid="{00000000-0005-0000-0000-00004C000000}"/>
    <cellStyle name="Normal 3 2" xfId="88" xr:uid="{00000000-0005-0000-0000-00004D000000}"/>
    <cellStyle name="Normal 4" xfId="4" xr:uid="{00000000-0005-0000-0000-00004E000000}"/>
    <cellStyle name="Normal 4 10" xfId="100" xr:uid="{00000000-0005-0000-0000-00004F000000}"/>
    <cellStyle name="Normal 4 11" xfId="102" xr:uid="{00000000-0005-0000-0000-000050000000}"/>
    <cellStyle name="Normal 4 12" xfId="104" xr:uid="{00000000-0005-0000-0000-000051000000}"/>
    <cellStyle name="Normal 4 13" xfId="106" xr:uid="{00000000-0005-0000-0000-000052000000}"/>
    <cellStyle name="Normal 4 2" xfId="47" xr:uid="{00000000-0005-0000-0000-000053000000}"/>
    <cellStyle name="Normal 4 3" xfId="90" xr:uid="{00000000-0005-0000-0000-000054000000}"/>
    <cellStyle name="Normal 4 4" xfId="91" xr:uid="{00000000-0005-0000-0000-000055000000}"/>
    <cellStyle name="Normal 4 5" xfId="92" xr:uid="{00000000-0005-0000-0000-000056000000}"/>
    <cellStyle name="Normal 4 6" xfId="93" xr:uid="{00000000-0005-0000-0000-000057000000}"/>
    <cellStyle name="Normal 4 7" xfId="94" xr:uid="{00000000-0005-0000-0000-000058000000}"/>
    <cellStyle name="Normal 4 8" xfId="95" xr:uid="{00000000-0005-0000-0000-000059000000}"/>
    <cellStyle name="Normal 4 9" xfId="96" xr:uid="{00000000-0005-0000-0000-00005A000000}"/>
    <cellStyle name="Normal 5" xfId="98" xr:uid="{00000000-0005-0000-0000-00005B000000}"/>
    <cellStyle name="Normal 6" xfId="97" xr:uid="{00000000-0005-0000-0000-00005C000000}"/>
    <cellStyle name="Normal 7" xfId="101" xr:uid="{00000000-0005-0000-0000-00005D000000}"/>
    <cellStyle name="Normal 8" xfId="103" xr:uid="{00000000-0005-0000-0000-00005E000000}"/>
    <cellStyle name="Normal 9" xfId="105" xr:uid="{00000000-0005-0000-0000-00005F000000}"/>
    <cellStyle name="Note 2" xfId="5" xr:uid="{00000000-0005-0000-0000-000060000000}"/>
    <cellStyle name="Note 3" xfId="89" xr:uid="{00000000-0005-0000-0000-000061000000}"/>
    <cellStyle name="Note 4" xfId="42" xr:uid="{00000000-0005-0000-0000-000062000000}"/>
    <cellStyle name="Note 4 2" xfId="99" xr:uid="{00000000-0005-0000-0000-000063000000}"/>
    <cellStyle name="Output 2" xfId="84" xr:uid="{00000000-0005-0000-0000-000064000000}"/>
    <cellStyle name="Output 3" xfId="43" xr:uid="{00000000-0005-0000-0000-000065000000}"/>
    <cellStyle name="Percent 2" xfId="107" xr:uid="{00000000-0005-0000-0000-000066000000}"/>
    <cellStyle name="Title 2" xfId="85" xr:uid="{00000000-0005-0000-0000-000067000000}"/>
    <cellStyle name="Title 3" xfId="44" xr:uid="{00000000-0005-0000-0000-000068000000}"/>
    <cellStyle name="Total 2" xfId="86" xr:uid="{00000000-0005-0000-0000-000069000000}"/>
    <cellStyle name="Total 3" xfId="45" xr:uid="{00000000-0005-0000-0000-00006A000000}"/>
    <cellStyle name="Warning Text 2" xfId="87" xr:uid="{00000000-0005-0000-0000-00006B000000}"/>
    <cellStyle name="Warning Text 3" xfId="46" xr:uid="{00000000-0005-0000-0000-00006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a:extLst>
            <a:ext uri="{FF2B5EF4-FFF2-40B4-BE49-F238E27FC236}">
              <a16:creationId xmlns:a16="http://schemas.microsoft.com/office/drawing/2014/main" id="{A1AC045F-C71B-4F0E-903A-6F60EB6BEF06}"/>
            </a:ext>
          </a:extLst>
        </xdr:cNvPr>
        <xdr:cNvSpPr txBox="1"/>
      </xdr:nvSpPr>
      <xdr:spPr>
        <a:xfrm>
          <a:off x="673417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N16"/>
  <sheetViews>
    <sheetView workbookViewId="0">
      <selection activeCell="A19" sqref="A19"/>
    </sheetView>
  </sheetViews>
  <sheetFormatPr defaultRowHeight="12.75" x14ac:dyDescent="0.2"/>
  <cols>
    <col min="1" max="1" width="45.140625" bestFit="1" customWidth="1"/>
    <col min="2" max="4" width="9.28515625" bestFit="1" customWidth="1"/>
    <col min="5" max="5" width="9.28515625" style="7" bestFit="1" customWidth="1"/>
    <col min="6" max="6" width="5.5703125" bestFit="1" customWidth="1"/>
  </cols>
  <sheetData>
    <row r="1" spans="1:14" ht="15.75" x14ac:dyDescent="0.25">
      <c r="A1" s="4" t="s">
        <v>7</v>
      </c>
      <c r="B1" s="4"/>
      <c r="C1" s="4"/>
      <c r="D1" s="4"/>
      <c r="E1" s="28"/>
      <c r="F1" s="28"/>
      <c r="G1" s="28"/>
      <c r="H1" s="28"/>
    </row>
    <row r="2" spans="1:14" ht="15.75" x14ac:dyDescent="0.25">
      <c r="A2" s="4"/>
      <c r="B2" s="6"/>
      <c r="C2" s="6"/>
      <c r="D2" s="6"/>
      <c r="E2" s="6"/>
      <c r="F2" s="6"/>
      <c r="G2" s="6"/>
      <c r="H2" s="6"/>
    </row>
    <row r="3" spans="1:14" x14ac:dyDescent="0.2">
      <c r="A3" s="8"/>
      <c r="B3" s="5" t="s">
        <v>3</v>
      </c>
      <c r="C3" s="5" t="s">
        <v>4</v>
      </c>
      <c r="D3" s="5" t="s">
        <v>5</v>
      </c>
      <c r="E3" s="5" t="s">
        <v>13</v>
      </c>
      <c r="F3" s="5" t="s">
        <v>6</v>
      </c>
      <c r="I3" s="15"/>
      <c r="J3" s="15"/>
      <c r="K3" s="15"/>
      <c r="L3" s="15"/>
      <c r="M3" s="15"/>
      <c r="N3" s="15"/>
    </row>
    <row r="4" spans="1:14" x14ac:dyDescent="0.2">
      <c r="A4" s="9" t="s">
        <v>18</v>
      </c>
      <c r="B4" s="6">
        <v>18</v>
      </c>
      <c r="C4" s="6">
        <v>18</v>
      </c>
      <c r="D4" s="6">
        <v>12</v>
      </c>
      <c r="E4" s="6">
        <v>12</v>
      </c>
      <c r="F4" s="21">
        <f>SUM(C4:E4)</f>
        <v>42</v>
      </c>
      <c r="G4" s="6"/>
      <c r="H4" s="6"/>
    </row>
    <row r="5" spans="1:14" x14ac:dyDescent="0.2">
      <c r="A5" s="9" t="s">
        <v>19</v>
      </c>
      <c r="B5" s="6">
        <v>30</v>
      </c>
      <c r="C5" s="6">
        <v>24</v>
      </c>
      <c r="D5" s="6">
        <v>16</v>
      </c>
      <c r="E5" s="6">
        <v>16</v>
      </c>
      <c r="F5" s="21">
        <f>SUM(C5:E5)</f>
        <v>56</v>
      </c>
      <c r="G5" s="6"/>
      <c r="H5" s="6"/>
    </row>
    <row r="6" spans="1:14" x14ac:dyDescent="0.2">
      <c r="A6" s="9"/>
      <c r="B6" s="6"/>
      <c r="C6" s="6"/>
      <c r="D6" s="6"/>
      <c r="E6" s="6"/>
      <c r="F6" s="21"/>
      <c r="G6" s="6"/>
      <c r="H6" s="6"/>
    </row>
    <row r="7" spans="1:14" x14ac:dyDescent="0.2">
      <c r="A7" s="9"/>
      <c r="B7" s="6"/>
      <c r="C7" s="6"/>
      <c r="D7" s="6"/>
      <c r="E7" s="6"/>
      <c r="F7" s="21"/>
      <c r="G7" s="6"/>
      <c r="H7" s="6"/>
    </row>
    <row r="8" spans="1:14" x14ac:dyDescent="0.2">
      <c r="A8" s="9"/>
      <c r="B8" s="6"/>
      <c r="C8" s="6"/>
      <c r="D8" s="6"/>
      <c r="E8" s="6"/>
      <c r="F8" s="21"/>
      <c r="H8" s="15"/>
    </row>
    <row r="9" spans="1:14" x14ac:dyDescent="0.2">
      <c r="A9" s="9"/>
      <c r="B9" s="6"/>
      <c r="C9" s="6"/>
      <c r="D9" s="6"/>
      <c r="E9" s="6"/>
      <c r="F9" s="21"/>
      <c r="G9" s="15"/>
      <c r="H9" s="15"/>
    </row>
    <row r="10" spans="1:14" x14ac:dyDescent="0.2">
      <c r="A10" s="9"/>
      <c r="B10" s="6"/>
      <c r="C10" s="6"/>
      <c r="D10" s="6"/>
      <c r="E10" s="6"/>
      <c r="F10" s="21"/>
    </row>
    <row r="11" spans="1:14" x14ac:dyDescent="0.2">
      <c r="E11"/>
    </row>
    <row r="12" spans="1:14" ht="51" x14ac:dyDescent="0.2">
      <c r="B12" s="20" t="s">
        <v>14</v>
      </c>
      <c r="E12"/>
    </row>
    <row r="13" spans="1:14" x14ac:dyDescent="0.2">
      <c r="E13"/>
    </row>
    <row r="14" spans="1:14" x14ac:dyDescent="0.2">
      <c r="E14"/>
    </row>
    <row r="15" spans="1:14" x14ac:dyDescent="0.2">
      <c r="E15"/>
    </row>
    <row r="16" spans="1:14" x14ac:dyDescent="0.2">
      <c r="E16"/>
    </row>
  </sheetData>
  <mergeCells count="1">
    <mergeCell ref="E1:H1"/>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6"/>
  <sheetViews>
    <sheetView zoomScaleNormal="100" workbookViewId="0">
      <selection activeCell="C19" sqref="C19"/>
    </sheetView>
  </sheetViews>
  <sheetFormatPr defaultRowHeight="12.75" x14ac:dyDescent="0.2"/>
  <cols>
    <col min="1" max="1" width="45.140625" bestFit="1" customWidth="1"/>
    <col min="2" max="4" width="9.28515625" bestFit="1" customWidth="1"/>
    <col min="5" max="5" width="9.28515625" style="7" bestFit="1" customWidth="1"/>
    <col min="6" max="6" width="5.5703125" bestFit="1" customWidth="1"/>
  </cols>
  <sheetData>
    <row r="1" spans="1:14" ht="15.75" x14ac:dyDescent="0.25">
      <c r="A1" s="4" t="s">
        <v>7</v>
      </c>
      <c r="B1" s="4"/>
      <c r="C1" s="4"/>
      <c r="D1" s="4"/>
      <c r="E1" s="28"/>
      <c r="F1" s="28"/>
      <c r="G1" s="28"/>
      <c r="H1" s="28"/>
    </row>
    <row r="2" spans="1:14" ht="15.75" x14ac:dyDescent="0.25">
      <c r="A2" s="4"/>
      <c r="B2" s="6"/>
      <c r="C2" s="6"/>
      <c r="D2" s="6"/>
      <c r="E2" s="6"/>
      <c r="F2" s="6"/>
      <c r="G2" s="6"/>
      <c r="H2" s="6"/>
    </row>
    <row r="3" spans="1:14" x14ac:dyDescent="0.2">
      <c r="A3" s="8"/>
      <c r="B3" s="5" t="s">
        <v>3</v>
      </c>
      <c r="C3" s="5" t="s">
        <v>4</v>
      </c>
      <c r="D3" s="5" t="s">
        <v>5</v>
      </c>
      <c r="E3" s="5" t="s">
        <v>13</v>
      </c>
      <c r="F3" s="5" t="s">
        <v>6</v>
      </c>
      <c r="I3" s="15"/>
      <c r="J3" s="15"/>
      <c r="K3" s="15"/>
      <c r="L3" s="15"/>
      <c r="M3" s="15"/>
      <c r="N3" s="15"/>
    </row>
    <row r="4" spans="1:14" x14ac:dyDescent="0.2">
      <c r="A4" s="9" t="s">
        <v>18</v>
      </c>
      <c r="B4" s="6"/>
      <c r="C4" s="6">
        <v>18</v>
      </c>
      <c r="D4" s="6">
        <v>16</v>
      </c>
      <c r="E4" s="6">
        <v>12</v>
      </c>
      <c r="F4" s="21">
        <f>SUM(C4:E4)</f>
        <v>46</v>
      </c>
      <c r="G4" s="6"/>
      <c r="H4" s="6"/>
    </row>
    <row r="5" spans="1:14" x14ac:dyDescent="0.2">
      <c r="A5" s="9" t="s">
        <v>19</v>
      </c>
      <c r="B5" s="6"/>
      <c r="C5" s="6">
        <v>24</v>
      </c>
      <c r="D5" s="6">
        <v>16</v>
      </c>
      <c r="E5" s="6">
        <v>16</v>
      </c>
      <c r="F5" s="21">
        <f>SUM(C5:E5)</f>
        <v>56</v>
      </c>
      <c r="G5" s="6"/>
      <c r="H5" s="6"/>
    </row>
    <row r="6" spans="1:14" x14ac:dyDescent="0.2">
      <c r="A6" s="9"/>
      <c r="B6" s="6"/>
      <c r="C6" s="6"/>
      <c r="D6" s="6"/>
      <c r="E6" s="6"/>
      <c r="F6" s="21"/>
      <c r="G6" s="6"/>
      <c r="H6" s="6"/>
    </row>
    <row r="7" spans="1:14" x14ac:dyDescent="0.2">
      <c r="A7" s="9"/>
      <c r="B7" s="6"/>
      <c r="C7" s="6"/>
      <c r="D7" s="6"/>
      <c r="E7" s="6"/>
      <c r="F7" s="21"/>
      <c r="G7" s="6"/>
      <c r="H7" s="6"/>
    </row>
    <row r="8" spans="1:14" x14ac:dyDescent="0.2">
      <c r="A8" s="9"/>
      <c r="B8" s="6"/>
      <c r="C8" s="6"/>
      <c r="D8" s="6"/>
      <c r="E8" s="6"/>
      <c r="F8" s="21"/>
      <c r="H8" s="15"/>
    </row>
    <row r="9" spans="1:14" x14ac:dyDescent="0.2">
      <c r="A9" s="9"/>
      <c r="B9" s="6"/>
      <c r="C9" s="6"/>
      <c r="D9" s="6"/>
      <c r="E9" s="6"/>
      <c r="F9" s="21"/>
      <c r="G9" s="15"/>
      <c r="H9" s="15"/>
    </row>
    <row r="10" spans="1:14" x14ac:dyDescent="0.2">
      <c r="A10" s="9"/>
      <c r="B10" s="6"/>
      <c r="C10" s="6"/>
      <c r="D10" s="6"/>
      <c r="E10" s="6"/>
      <c r="F10" s="21"/>
    </row>
    <row r="11" spans="1:14" x14ac:dyDescent="0.2">
      <c r="E11"/>
    </row>
    <row r="12" spans="1:14" ht="51" x14ac:dyDescent="0.2">
      <c r="B12" s="20" t="s">
        <v>14</v>
      </c>
      <c r="E12"/>
    </row>
    <row r="13" spans="1:14" x14ac:dyDescent="0.2">
      <c r="E13"/>
    </row>
    <row r="14" spans="1:14" x14ac:dyDescent="0.2">
      <c r="E14"/>
    </row>
    <row r="15" spans="1:14" x14ac:dyDescent="0.2">
      <c r="E15"/>
    </row>
    <row r="16" spans="1:14" x14ac:dyDescent="0.2">
      <c r="E16"/>
    </row>
  </sheetData>
  <mergeCells count="1">
    <mergeCell ref="E1:H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6"/>
  <sheetViews>
    <sheetView workbookViewId="0">
      <selection activeCell="E22" sqref="E22"/>
    </sheetView>
  </sheetViews>
  <sheetFormatPr defaultRowHeight="12.75" x14ac:dyDescent="0.2"/>
  <cols>
    <col min="1" max="1" width="45.140625" bestFit="1" customWidth="1"/>
    <col min="2" max="4" width="9.28515625" bestFit="1" customWidth="1"/>
    <col min="5" max="5" width="9.28515625" style="7" bestFit="1" customWidth="1"/>
    <col min="6" max="6" width="5.5703125" bestFit="1" customWidth="1"/>
  </cols>
  <sheetData>
    <row r="1" spans="1:14" ht="15.75" x14ac:dyDescent="0.25">
      <c r="A1" s="4" t="s">
        <v>7</v>
      </c>
      <c r="B1" s="4"/>
      <c r="C1" s="4"/>
      <c r="D1" s="4"/>
      <c r="E1" s="28"/>
      <c r="F1" s="28"/>
      <c r="G1" s="28"/>
      <c r="H1" s="28"/>
    </row>
    <row r="2" spans="1:14" ht="15.75" x14ac:dyDescent="0.25">
      <c r="A2" s="4"/>
      <c r="B2" s="6"/>
      <c r="C2" s="6"/>
      <c r="D2" s="6"/>
      <c r="E2" s="6"/>
      <c r="F2" s="6"/>
      <c r="G2" s="6"/>
      <c r="H2" s="6"/>
    </row>
    <row r="3" spans="1:14" x14ac:dyDescent="0.2">
      <c r="A3" s="8"/>
      <c r="B3" s="5" t="s">
        <v>3</v>
      </c>
      <c r="C3" s="5" t="s">
        <v>4</v>
      </c>
      <c r="D3" s="5" t="s">
        <v>5</v>
      </c>
      <c r="E3" s="5" t="s">
        <v>13</v>
      </c>
      <c r="F3" s="5" t="s">
        <v>6</v>
      </c>
      <c r="I3" s="15"/>
      <c r="J3" s="15"/>
      <c r="K3" s="15"/>
      <c r="L3" s="15"/>
      <c r="M3" s="15"/>
      <c r="N3" s="15"/>
    </row>
    <row r="4" spans="1:14" x14ac:dyDescent="0.2">
      <c r="A4" s="9" t="s">
        <v>18</v>
      </c>
      <c r="B4" s="6"/>
      <c r="C4" s="6">
        <v>24</v>
      </c>
      <c r="D4" s="6">
        <v>16</v>
      </c>
      <c r="E4" s="6">
        <v>16</v>
      </c>
      <c r="F4" s="21">
        <f>SUM(C4:E4)</f>
        <v>56</v>
      </c>
      <c r="G4" s="6"/>
      <c r="H4" s="6"/>
    </row>
    <row r="5" spans="1:14" x14ac:dyDescent="0.2">
      <c r="A5" s="9" t="s">
        <v>19</v>
      </c>
      <c r="B5" s="6"/>
      <c r="C5" s="6">
        <v>24</v>
      </c>
      <c r="D5" s="6">
        <v>16</v>
      </c>
      <c r="E5" s="6">
        <v>16</v>
      </c>
      <c r="F5" s="21">
        <f>SUM(C5:E5)</f>
        <v>56</v>
      </c>
      <c r="G5" s="6"/>
      <c r="H5" s="6"/>
    </row>
    <row r="6" spans="1:14" x14ac:dyDescent="0.2">
      <c r="A6" s="9"/>
      <c r="B6" s="6"/>
      <c r="C6" s="6"/>
      <c r="D6" s="6"/>
      <c r="E6" s="6"/>
      <c r="F6" s="21"/>
      <c r="G6" s="6"/>
      <c r="H6" s="6"/>
    </row>
    <row r="7" spans="1:14" x14ac:dyDescent="0.2">
      <c r="A7" s="9"/>
      <c r="B7" s="6"/>
      <c r="C7" s="6"/>
      <c r="D7" s="6"/>
      <c r="E7" s="6"/>
      <c r="F7" s="21"/>
      <c r="G7" s="6"/>
      <c r="H7" s="6"/>
    </row>
    <row r="8" spans="1:14" x14ac:dyDescent="0.2">
      <c r="A8" s="9"/>
      <c r="B8" s="6"/>
      <c r="C8" s="6"/>
      <c r="D8" s="6"/>
      <c r="E8" s="6"/>
      <c r="F8" s="21"/>
      <c r="H8" s="15"/>
    </row>
    <row r="9" spans="1:14" x14ac:dyDescent="0.2">
      <c r="A9" s="9"/>
      <c r="B9" s="6"/>
      <c r="C9" s="6"/>
      <c r="D9" s="6"/>
      <c r="E9" s="6"/>
      <c r="F9" s="21"/>
      <c r="G9" s="15"/>
      <c r="H9" s="15"/>
    </row>
    <row r="10" spans="1:14" x14ac:dyDescent="0.2">
      <c r="A10" s="9"/>
      <c r="B10" s="6"/>
      <c r="C10" s="6"/>
      <c r="D10" s="6"/>
      <c r="E10" s="6"/>
      <c r="F10" s="21"/>
    </row>
    <row r="11" spans="1:14" x14ac:dyDescent="0.2">
      <c r="E11"/>
    </row>
    <row r="12" spans="1:14" ht="51" x14ac:dyDescent="0.2">
      <c r="B12" s="20" t="s">
        <v>14</v>
      </c>
      <c r="E12"/>
    </row>
    <row r="13" spans="1:14" x14ac:dyDescent="0.2">
      <c r="E13"/>
    </row>
    <row r="14" spans="1:14" x14ac:dyDescent="0.2">
      <c r="E14"/>
    </row>
    <row r="15" spans="1:14" x14ac:dyDescent="0.2">
      <c r="E15"/>
    </row>
    <row r="16" spans="1:14" x14ac:dyDescent="0.2">
      <c r="E16"/>
    </row>
  </sheetData>
  <mergeCells count="1">
    <mergeCell ref="E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
  <sheetViews>
    <sheetView workbookViewId="0">
      <selection activeCell="D14" sqref="D14"/>
    </sheetView>
  </sheetViews>
  <sheetFormatPr defaultRowHeight="12.75" x14ac:dyDescent="0.2"/>
  <cols>
    <col min="1" max="1" width="45.140625" bestFit="1" customWidth="1"/>
    <col min="2" max="4" width="9.28515625" bestFit="1" customWidth="1"/>
    <col min="5" max="5" width="9.28515625" style="7" bestFit="1" customWidth="1"/>
    <col min="6" max="6" width="5.5703125" bestFit="1" customWidth="1"/>
  </cols>
  <sheetData>
    <row r="1" spans="1:14" ht="15.75" x14ac:dyDescent="0.25">
      <c r="A1" s="4" t="s">
        <v>7</v>
      </c>
      <c r="B1" s="4"/>
      <c r="C1" s="4"/>
      <c r="D1" s="4"/>
      <c r="E1" s="28"/>
      <c r="F1" s="28"/>
      <c r="G1" s="28"/>
      <c r="H1" s="28"/>
    </row>
    <row r="2" spans="1:14" ht="15.75" x14ac:dyDescent="0.25">
      <c r="A2" s="4"/>
      <c r="B2" s="6"/>
      <c r="C2" s="6"/>
      <c r="D2" s="6"/>
      <c r="E2" s="6"/>
      <c r="F2" s="6"/>
      <c r="G2" s="6"/>
      <c r="H2" s="6"/>
    </row>
    <row r="3" spans="1:14" x14ac:dyDescent="0.2">
      <c r="A3" s="8"/>
      <c r="B3" s="5" t="s">
        <v>3</v>
      </c>
      <c r="C3" s="5" t="s">
        <v>4</v>
      </c>
      <c r="D3" s="5" t="s">
        <v>5</v>
      </c>
      <c r="E3" s="5" t="s">
        <v>13</v>
      </c>
      <c r="F3" s="5" t="s">
        <v>6</v>
      </c>
      <c r="I3" s="15"/>
      <c r="J3" s="15"/>
      <c r="K3" s="15"/>
      <c r="L3" s="15"/>
      <c r="M3" s="15"/>
      <c r="N3" s="15"/>
    </row>
    <row r="4" spans="1:14" x14ac:dyDescent="0.2">
      <c r="A4" s="9" t="s">
        <v>18</v>
      </c>
      <c r="B4" s="6"/>
      <c r="C4" s="6">
        <v>24</v>
      </c>
      <c r="D4" s="6">
        <v>16</v>
      </c>
      <c r="E4" s="6">
        <v>12</v>
      </c>
      <c r="F4" s="21">
        <f>SUM(C4:E4)</f>
        <v>52</v>
      </c>
      <c r="G4" s="6"/>
      <c r="H4" s="6"/>
    </row>
    <row r="5" spans="1:14" x14ac:dyDescent="0.2">
      <c r="A5" s="9" t="s">
        <v>19</v>
      </c>
      <c r="B5" s="6"/>
      <c r="C5" s="6">
        <v>24</v>
      </c>
      <c r="D5" s="6">
        <v>16</v>
      </c>
      <c r="E5" s="6">
        <v>20</v>
      </c>
      <c r="F5" s="21">
        <f>SUM(C5:E5)</f>
        <v>60</v>
      </c>
      <c r="G5" s="6"/>
      <c r="H5" s="6"/>
    </row>
    <row r="6" spans="1:14" x14ac:dyDescent="0.2">
      <c r="A6" s="9"/>
      <c r="B6" s="6"/>
      <c r="C6" s="6"/>
      <c r="D6" s="6"/>
      <c r="E6" s="6"/>
      <c r="F6" s="21"/>
      <c r="G6" s="6"/>
      <c r="H6" s="6"/>
    </row>
    <row r="7" spans="1:14" x14ac:dyDescent="0.2">
      <c r="A7" s="9"/>
      <c r="B7" s="6"/>
      <c r="C7" s="6"/>
      <c r="D7" s="6"/>
      <c r="E7" s="6"/>
      <c r="F7" s="21"/>
      <c r="G7" s="6"/>
      <c r="H7" s="6"/>
    </row>
    <row r="8" spans="1:14" x14ac:dyDescent="0.2">
      <c r="A8" s="9"/>
      <c r="B8" s="6"/>
      <c r="C8" s="6"/>
      <c r="D8" s="6"/>
      <c r="E8" s="6"/>
      <c r="F8" s="21"/>
      <c r="H8" s="15"/>
    </row>
    <row r="9" spans="1:14" x14ac:dyDescent="0.2">
      <c r="A9" s="9"/>
      <c r="B9" s="6"/>
      <c r="C9" s="6"/>
      <c r="D9" s="6"/>
      <c r="E9" s="6"/>
      <c r="F9" s="21"/>
      <c r="G9" s="15"/>
      <c r="H9" s="15"/>
    </row>
    <row r="10" spans="1:14" x14ac:dyDescent="0.2">
      <c r="A10" s="9"/>
      <c r="B10" s="6"/>
      <c r="C10" s="6"/>
      <c r="D10" s="6"/>
      <c r="E10" s="6"/>
      <c r="F10" s="21"/>
    </row>
    <row r="11" spans="1:14" x14ac:dyDescent="0.2">
      <c r="E11"/>
    </row>
    <row r="12" spans="1:14" ht="51" x14ac:dyDescent="0.2">
      <c r="B12" s="20" t="s">
        <v>14</v>
      </c>
      <c r="E12"/>
    </row>
    <row r="13" spans="1:14" x14ac:dyDescent="0.2">
      <c r="E13"/>
    </row>
    <row r="14" spans="1:14" x14ac:dyDescent="0.2">
      <c r="E14"/>
    </row>
    <row r="15" spans="1:14" x14ac:dyDescent="0.2">
      <c r="E15"/>
    </row>
    <row r="16" spans="1:14" x14ac:dyDescent="0.2">
      <c r="E16"/>
    </row>
  </sheetData>
  <mergeCells count="1">
    <mergeCell ref="E1:H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297E5-446C-405B-A37A-C33B5D93C1CC}">
  <dimension ref="A1:N16"/>
  <sheetViews>
    <sheetView workbookViewId="0">
      <selection activeCell="B31" sqref="B31"/>
    </sheetView>
  </sheetViews>
  <sheetFormatPr defaultRowHeight="12.75" x14ac:dyDescent="0.2"/>
  <cols>
    <col min="1" max="1" width="45.140625" bestFit="1" customWidth="1"/>
    <col min="2" max="4" width="9.28515625" bestFit="1" customWidth="1"/>
    <col min="5" max="5" width="9.28515625" style="7" bestFit="1" customWidth="1"/>
    <col min="6" max="6" width="5.5703125" bestFit="1" customWidth="1"/>
  </cols>
  <sheetData>
    <row r="1" spans="1:14" ht="15.75" x14ac:dyDescent="0.25">
      <c r="A1" s="4" t="s">
        <v>7</v>
      </c>
      <c r="B1" s="4"/>
      <c r="C1" s="4"/>
      <c r="D1" s="4"/>
      <c r="E1" s="28"/>
      <c r="F1" s="28"/>
      <c r="G1" s="28"/>
      <c r="H1" s="28"/>
    </row>
    <row r="2" spans="1:14" ht="15.75" x14ac:dyDescent="0.25">
      <c r="A2" s="4"/>
      <c r="B2" s="6"/>
      <c r="C2" s="6"/>
      <c r="D2" s="6"/>
      <c r="E2" s="6"/>
      <c r="F2" s="6"/>
      <c r="G2" s="6"/>
      <c r="H2" s="6"/>
    </row>
    <row r="3" spans="1:14" x14ac:dyDescent="0.2">
      <c r="A3" s="8"/>
      <c r="B3" s="5" t="s">
        <v>3</v>
      </c>
      <c r="C3" s="5" t="s">
        <v>4</v>
      </c>
      <c r="D3" s="5" t="s">
        <v>5</v>
      </c>
      <c r="E3" s="5" t="s">
        <v>13</v>
      </c>
      <c r="F3" s="5" t="s">
        <v>6</v>
      </c>
      <c r="I3" s="15"/>
      <c r="J3" s="15"/>
      <c r="K3" s="15"/>
      <c r="L3" s="15"/>
      <c r="M3" s="15"/>
      <c r="N3" s="15"/>
    </row>
    <row r="4" spans="1:14" x14ac:dyDescent="0.2">
      <c r="A4" s="9" t="s">
        <v>18</v>
      </c>
      <c r="B4" s="6"/>
      <c r="C4" s="6">
        <v>21</v>
      </c>
      <c r="D4" s="6">
        <v>13.6</v>
      </c>
      <c r="E4" s="6">
        <v>4</v>
      </c>
      <c r="F4" s="21">
        <f>SUM(C4:E4)</f>
        <v>38.6</v>
      </c>
      <c r="G4" s="6"/>
      <c r="H4" s="6"/>
    </row>
    <row r="5" spans="1:14" x14ac:dyDescent="0.2">
      <c r="A5" s="9" t="s">
        <v>19</v>
      </c>
      <c r="B5" s="6"/>
      <c r="C5" s="6">
        <v>27</v>
      </c>
      <c r="D5" s="6">
        <v>18</v>
      </c>
      <c r="E5" s="6">
        <v>20</v>
      </c>
      <c r="F5" s="21">
        <f>SUM(C5:E5)</f>
        <v>65</v>
      </c>
      <c r="G5" s="6"/>
      <c r="H5" s="6"/>
    </row>
    <row r="6" spans="1:14" x14ac:dyDescent="0.2">
      <c r="A6" s="9"/>
      <c r="B6" s="6"/>
      <c r="C6" s="6"/>
      <c r="D6" s="6"/>
      <c r="E6" s="6"/>
      <c r="F6" s="21"/>
      <c r="G6" s="6"/>
      <c r="H6" s="6"/>
    </row>
    <row r="7" spans="1:14" x14ac:dyDescent="0.2">
      <c r="A7" s="9"/>
      <c r="B7" s="6"/>
      <c r="C7" s="6"/>
      <c r="D7" s="6"/>
      <c r="E7" s="6"/>
      <c r="F7" s="21"/>
      <c r="G7" s="6"/>
      <c r="H7" s="6"/>
    </row>
    <row r="8" spans="1:14" x14ac:dyDescent="0.2">
      <c r="A8" s="9"/>
      <c r="B8" s="6"/>
      <c r="C8" s="6"/>
      <c r="D8" s="6"/>
      <c r="E8" s="6"/>
      <c r="F8" s="21"/>
      <c r="H8" s="15"/>
    </row>
    <row r="9" spans="1:14" x14ac:dyDescent="0.2">
      <c r="A9" s="9"/>
      <c r="B9" s="6"/>
      <c r="C9" s="6"/>
      <c r="D9" s="6"/>
      <c r="E9" s="6"/>
      <c r="F9" s="21"/>
      <c r="G9" s="15"/>
      <c r="H9" s="15"/>
    </row>
    <row r="10" spans="1:14" x14ac:dyDescent="0.2">
      <c r="A10" s="9"/>
      <c r="B10" s="6"/>
      <c r="C10" s="6"/>
      <c r="D10" s="6"/>
      <c r="E10" s="6"/>
      <c r="F10" s="21"/>
    </row>
    <row r="11" spans="1:14" x14ac:dyDescent="0.2">
      <c r="E11"/>
    </row>
    <row r="12" spans="1:14" ht="51" x14ac:dyDescent="0.2">
      <c r="B12" s="20" t="s">
        <v>14</v>
      </c>
      <c r="E12"/>
    </row>
    <row r="13" spans="1:14" x14ac:dyDescent="0.2">
      <c r="E13"/>
    </row>
    <row r="14" spans="1:14" x14ac:dyDescent="0.2">
      <c r="E14"/>
    </row>
    <row r="15" spans="1:14" x14ac:dyDescent="0.2">
      <c r="E15"/>
    </row>
    <row r="16" spans="1:14" x14ac:dyDescent="0.2">
      <c r="E16"/>
    </row>
  </sheetData>
  <mergeCells count="1">
    <mergeCell ref="E1:H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12"/>
  <sheetViews>
    <sheetView tabSelected="1" zoomScale="85" zoomScaleNormal="85" workbookViewId="0">
      <selection activeCell="E15" sqref="E15"/>
    </sheetView>
  </sheetViews>
  <sheetFormatPr defaultColWidth="9.140625" defaultRowHeight="15" x14ac:dyDescent="0.2"/>
  <cols>
    <col min="1" max="1" width="58.85546875" style="2" bestFit="1" customWidth="1"/>
    <col min="2" max="5" width="10.85546875" style="2" bestFit="1" customWidth="1"/>
    <col min="6" max="6" width="10.85546875" style="2" customWidth="1"/>
    <col min="7" max="7" width="9" style="2" customWidth="1"/>
    <col min="8" max="8" width="7" style="2" customWidth="1"/>
    <col min="9" max="10" width="9" style="2" bestFit="1" customWidth="1"/>
    <col min="11" max="14" width="7.7109375" style="2" customWidth="1"/>
    <col min="15" max="15" width="7.140625" style="2" bestFit="1" customWidth="1"/>
    <col min="16" max="16" width="6.28515625" style="2" customWidth="1"/>
    <col min="17" max="17" width="9.85546875" style="19" customWidth="1"/>
    <col min="18" max="18" width="6.140625" style="2" customWidth="1"/>
    <col min="19" max="21" width="7.7109375" style="2" customWidth="1"/>
    <col min="22" max="22" width="7.5703125" style="2" customWidth="1"/>
    <col min="23" max="24" width="7.7109375" style="2" customWidth="1"/>
    <col min="25" max="25" width="10.42578125" style="2" bestFit="1" customWidth="1"/>
    <col min="26" max="16384" width="9.140625" style="2"/>
  </cols>
  <sheetData>
    <row r="1" spans="1:23" ht="15.75" x14ac:dyDescent="0.25">
      <c r="A1" s="29" t="s">
        <v>17</v>
      </c>
      <c r="B1" s="29"/>
      <c r="C1" s="29"/>
      <c r="D1" s="29"/>
      <c r="E1" s="29"/>
      <c r="F1" s="29"/>
      <c r="G1" s="29"/>
      <c r="H1" s="29"/>
      <c r="I1" s="29"/>
      <c r="J1" s="29"/>
      <c r="K1" s="29"/>
      <c r="L1" s="29"/>
      <c r="M1" s="29"/>
      <c r="N1" s="10"/>
      <c r="O1" s="10"/>
      <c r="P1" s="10"/>
      <c r="Q1" s="16"/>
      <c r="R1" s="10"/>
      <c r="S1" s="4"/>
      <c r="T1" s="4"/>
      <c r="U1" s="4"/>
      <c r="V1" s="4"/>
      <c r="W1" s="1"/>
    </row>
    <row r="2" spans="1:23" s="3" customFormat="1" ht="255.75" customHeight="1" thickBot="1" x14ac:dyDescent="0.25">
      <c r="A2" s="13"/>
      <c r="B2" s="14" t="s">
        <v>9</v>
      </c>
      <c r="C2" s="14" t="s">
        <v>0</v>
      </c>
      <c r="D2" s="14" t="s">
        <v>1</v>
      </c>
      <c r="E2" s="14" t="s">
        <v>2</v>
      </c>
      <c r="F2" s="14" t="s">
        <v>16</v>
      </c>
      <c r="G2" s="14" t="s">
        <v>8</v>
      </c>
      <c r="H2" s="14" t="s">
        <v>11</v>
      </c>
      <c r="I2" s="17" t="s">
        <v>12</v>
      </c>
      <c r="J2" s="14" t="s">
        <v>10</v>
      </c>
      <c r="K2" s="2"/>
    </row>
    <row r="3" spans="1:23" ht="16.5" customHeight="1" x14ac:dyDescent="0.25">
      <c r="A3" s="22" t="s">
        <v>18</v>
      </c>
      <c r="B3" s="12">
        <f>'Evaluator 1'!F4</f>
        <v>42</v>
      </c>
      <c r="C3" s="12">
        <f>'Evaluator 2'!F4</f>
        <v>46</v>
      </c>
      <c r="D3" s="12">
        <f>'Evaluator 3'!F4</f>
        <v>56</v>
      </c>
      <c r="E3" s="12">
        <f>'Evaluator 4'!F4</f>
        <v>52</v>
      </c>
      <c r="F3" s="12">
        <f>'Evaluator 5'!F4</f>
        <v>38.6</v>
      </c>
      <c r="G3" s="11">
        <f>AVERAGE(B3:F3)</f>
        <v>46.92</v>
      </c>
      <c r="H3" s="11">
        <f>'Evaluator 1'!B4</f>
        <v>18</v>
      </c>
      <c r="I3" s="18">
        <f>SUM(G3,H3)</f>
        <v>64.92</v>
      </c>
      <c r="J3" s="1">
        <f>_xlfn.RANK.EQ(I3,$I$3:$I$7,0)</f>
        <v>2</v>
      </c>
      <c r="K3" s="1"/>
      <c r="Q3" s="2"/>
    </row>
    <row r="4" spans="1:23" s="27" customFormat="1" ht="15.75" x14ac:dyDescent="0.25">
      <c r="A4" s="23" t="s">
        <v>19</v>
      </c>
      <c r="B4" s="24">
        <f>'Evaluator 1'!F5</f>
        <v>56</v>
      </c>
      <c r="C4" s="24">
        <f>'Evaluator 2'!F5</f>
        <v>56</v>
      </c>
      <c r="D4" s="24">
        <f>'Evaluator 3'!F5</f>
        <v>56</v>
      </c>
      <c r="E4" s="24">
        <f>'Evaluator 4'!F5</f>
        <v>60</v>
      </c>
      <c r="F4" s="24">
        <f>'Evaluator 5'!F5</f>
        <v>65</v>
      </c>
      <c r="G4" s="25">
        <f>AVERAGE(B4:F4)</f>
        <v>58.6</v>
      </c>
      <c r="H4" s="25">
        <f>'Evaluator 1'!B5</f>
        <v>30</v>
      </c>
      <c r="I4" s="26">
        <f t="shared" ref="I4" si="0">SUM(G4,H4)</f>
        <v>88.6</v>
      </c>
      <c r="J4" s="23">
        <f>_xlfn.RANK.EQ(I4,$I$3:$I$7,0)</f>
        <v>1</v>
      </c>
      <c r="K4" s="23"/>
    </row>
    <row r="5" spans="1:23" ht="15.75" x14ac:dyDescent="0.25">
      <c r="A5" s="1"/>
      <c r="B5" s="12"/>
      <c r="C5" s="12"/>
      <c r="D5" s="12"/>
      <c r="E5" s="12"/>
      <c r="F5" s="12"/>
      <c r="G5" s="11"/>
      <c r="H5" s="11"/>
      <c r="I5" s="18"/>
      <c r="J5" s="1"/>
    </row>
    <row r="6" spans="1:23" ht="15.75" x14ac:dyDescent="0.25">
      <c r="A6" s="1"/>
      <c r="B6" s="12"/>
      <c r="C6" s="12"/>
      <c r="D6" s="12"/>
      <c r="E6" s="12"/>
      <c r="F6" s="12"/>
      <c r="G6" s="11"/>
      <c r="H6" s="11"/>
      <c r="I6" s="18"/>
      <c r="J6" s="1"/>
    </row>
    <row r="7" spans="1:23" ht="15.75" x14ac:dyDescent="0.25">
      <c r="A7" s="22"/>
      <c r="B7" s="12"/>
      <c r="C7" s="12"/>
      <c r="D7" s="12"/>
      <c r="E7" s="12"/>
      <c r="F7" s="12"/>
      <c r="G7" s="11"/>
      <c r="H7" s="11"/>
      <c r="I7" s="18"/>
      <c r="J7" s="1"/>
    </row>
    <row r="8" spans="1:23" ht="15.75" x14ac:dyDescent="0.25">
      <c r="A8" s="1"/>
      <c r="B8" s="12"/>
      <c r="C8" s="12"/>
      <c r="D8" s="12"/>
      <c r="E8" s="12"/>
      <c r="F8" s="12"/>
      <c r="G8" s="11"/>
      <c r="H8" s="11"/>
      <c r="I8" s="18"/>
      <c r="J8" s="1"/>
    </row>
    <row r="9" spans="1:23" ht="15.75" x14ac:dyDescent="0.25">
      <c r="A9" s="1"/>
      <c r="B9" s="12"/>
      <c r="C9" s="12"/>
      <c r="D9" s="12"/>
      <c r="E9" s="12"/>
      <c r="F9" s="12"/>
      <c r="G9" s="11"/>
      <c r="H9" s="11"/>
      <c r="I9" s="18"/>
      <c r="J9" s="1"/>
    </row>
    <row r="12" spans="1:23" x14ac:dyDescent="0.2">
      <c r="B12" s="2" t="s">
        <v>15</v>
      </c>
    </row>
  </sheetData>
  <mergeCells count="1">
    <mergeCell ref="A1:M1"/>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FCDE8-C007-4985-8A1F-26B1B041A258}">
  <dimension ref="A1:AB47"/>
  <sheetViews>
    <sheetView zoomScaleNormal="100" workbookViewId="0">
      <selection activeCell="E23" sqref="E23"/>
    </sheetView>
  </sheetViews>
  <sheetFormatPr defaultRowHeight="12.75" x14ac:dyDescent="0.2"/>
  <cols>
    <col min="1" max="1" width="20.7109375" style="30" customWidth="1"/>
    <col min="2" max="28" width="9.5703125" style="30" customWidth="1"/>
    <col min="29" max="16384" width="9.140625" style="30"/>
  </cols>
  <sheetData>
    <row r="1" spans="1:13" ht="15.75" customHeight="1" x14ac:dyDescent="0.25">
      <c r="A1" s="65" t="s">
        <v>34</v>
      </c>
      <c r="B1" s="65"/>
      <c r="C1" s="65"/>
      <c r="D1" s="65"/>
      <c r="E1" s="65"/>
      <c r="F1" s="65"/>
      <c r="G1" s="65"/>
      <c r="H1" s="65"/>
      <c r="I1" s="65"/>
      <c r="J1" s="64"/>
    </row>
    <row r="2" spans="1:13" ht="15.75" x14ac:dyDescent="0.25">
      <c r="A2" s="29" t="s">
        <v>33</v>
      </c>
      <c r="B2" s="29"/>
      <c r="C2" s="29"/>
      <c r="D2" s="29"/>
      <c r="E2" s="29"/>
      <c r="F2" s="29"/>
      <c r="G2" s="29"/>
      <c r="H2" s="29"/>
      <c r="I2" s="29"/>
      <c r="J2" s="63"/>
    </row>
    <row r="3" spans="1:13" x14ac:dyDescent="0.2">
      <c r="A3" s="61" t="s">
        <v>32</v>
      </c>
      <c r="B3" s="62"/>
      <c r="C3" s="62"/>
      <c r="D3" s="62"/>
    </row>
    <row r="4" spans="1:13" ht="15" customHeight="1" x14ac:dyDescent="0.2">
      <c r="A4" s="61" t="s">
        <v>31</v>
      </c>
      <c r="B4" s="60" t="s">
        <v>30</v>
      </c>
      <c r="C4" s="60"/>
      <c r="D4" s="60"/>
      <c r="E4" s="59"/>
    </row>
    <row r="5" spans="1:13" ht="20.25" customHeight="1" x14ac:dyDescent="0.25">
      <c r="A5" s="58" t="s">
        <v>29</v>
      </c>
      <c r="B5" s="58"/>
      <c r="C5" s="57"/>
      <c r="D5" s="57"/>
      <c r="E5" s="57"/>
      <c r="F5" s="57"/>
      <c r="G5" s="57"/>
    </row>
    <row r="6" spans="1:13" ht="24.75" customHeight="1" thickBot="1" x14ac:dyDescent="0.25">
      <c r="A6" s="56"/>
      <c r="B6" s="55" t="s">
        <v>28</v>
      </c>
      <c r="C6" s="55"/>
      <c r="D6" s="55"/>
      <c r="E6" s="55"/>
      <c r="F6" s="55"/>
      <c r="G6" s="55"/>
      <c r="H6" s="55"/>
      <c r="I6" s="55"/>
    </row>
    <row r="7" spans="1:13" ht="15" customHeight="1" x14ac:dyDescent="0.25">
      <c r="B7" s="54"/>
    </row>
    <row r="8" spans="1:13" ht="15" customHeight="1" x14ac:dyDescent="0.25">
      <c r="B8" s="54"/>
    </row>
    <row r="9" spans="1:13" ht="15" customHeight="1" x14ac:dyDescent="0.25">
      <c r="B9" s="54"/>
    </row>
    <row r="10" spans="1:13" ht="15" customHeight="1" x14ac:dyDescent="0.2"/>
    <row r="11" spans="1:13" ht="11.25" customHeight="1" thickBot="1" x14ac:dyDescent="0.25"/>
    <row r="12" spans="1:13" s="46" customFormat="1" ht="13.5" thickBot="1" x14ac:dyDescent="0.25">
      <c r="B12" s="53" t="s">
        <v>27</v>
      </c>
      <c r="C12" s="52"/>
      <c r="D12" s="51"/>
      <c r="E12" s="53" t="s">
        <v>26</v>
      </c>
      <c r="F12" s="52"/>
      <c r="G12" s="51"/>
      <c r="H12" s="53" t="s">
        <v>25</v>
      </c>
      <c r="I12" s="52"/>
      <c r="J12" s="51"/>
      <c r="K12" s="53" t="s">
        <v>24</v>
      </c>
      <c r="L12" s="52"/>
      <c r="M12" s="51"/>
    </row>
    <row r="13" spans="1:13" s="46" customFormat="1" ht="112.5" customHeight="1" x14ac:dyDescent="0.2">
      <c r="B13" s="50" t="s">
        <v>35</v>
      </c>
      <c r="C13" s="48"/>
      <c r="D13" s="47"/>
      <c r="E13" s="49" t="s">
        <v>23</v>
      </c>
      <c r="F13" s="48"/>
      <c r="G13" s="47"/>
      <c r="H13" s="49" t="s">
        <v>22</v>
      </c>
      <c r="I13" s="48"/>
      <c r="J13" s="47"/>
      <c r="K13" s="49" t="s">
        <v>21</v>
      </c>
      <c r="L13" s="48"/>
      <c r="M13" s="47"/>
    </row>
    <row r="14" spans="1:13" s="39" customFormat="1" ht="11.25" customHeight="1" x14ac:dyDescent="0.2">
      <c r="A14" s="45"/>
      <c r="B14" s="44" t="s">
        <v>20</v>
      </c>
      <c r="C14" s="43"/>
      <c r="D14" s="42"/>
      <c r="E14" s="44" t="s">
        <v>20</v>
      </c>
      <c r="F14" s="43"/>
      <c r="G14" s="42"/>
      <c r="H14" s="44" t="s">
        <v>20</v>
      </c>
      <c r="I14" s="43"/>
      <c r="J14" s="42"/>
      <c r="K14" s="44" t="s">
        <v>20</v>
      </c>
      <c r="L14" s="43"/>
      <c r="M14" s="42"/>
    </row>
    <row r="15" spans="1:13" s="39" customFormat="1" x14ac:dyDescent="0.2">
      <c r="A15" s="41" t="s">
        <v>18</v>
      </c>
      <c r="B15" s="40"/>
      <c r="C15" s="40"/>
      <c r="D15" s="40"/>
      <c r="E15" s="40"/>
      <c r="F15" s="40"/>
      <c r="G15" s="40"/>
      <c r="H15" s="40"/>
      <c r="I15" s="40"/>
      <c r="J15" s="40"/>
      <c r="K15" s="40"/>
      <c r="L15" s="40"/>
      <c r="M15" s="40"/>
    </row>
    <row r="16" spans="1:13" s="39" customFormat="1" x14ac:dyDescent="0.2">
      <c r="A16" s="41" t="s">
        <v>19</v>
      </c>
      <c r="B16" s="40"/>
      <c r="C16" s="40"/>
      <c r="D16" s="40"/>
      <c r="E16" s="40"/>
      <c r="F16" s="40"/>
      <c r="G16" s="40"/>
      <c r="H16" s="40"/>
      <c r="I16" s="40"/>
      <c r="J16" s="40"/>
      <c r="K16" s="40"/>
      <c r="L16" s="40"/>
      <c r="M16" s="40"/>
    </row>
    <row r="17" spans="1:28" s="37" customFormat="1" ht="7.5" customHeight="1" x14ac:dyDescent="0.2">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row>
    <row r="18" spans="1:28" s="36" customFormat="1" ht="6.75" customHeight="1" x14ac:dyDescent="0.2"/>
    <row r="20" spans="1:28" x14ac:dyDescent="0.2">
      <c r="A20" s="35"/>
      <c r="G20" s="32"/>
      <c r="H20" s="32"/>
    </row>
    <row r="21" spans="1:28" x14ac:dyDescent="0.2">
      <c r="A21" s="34"/>
      <c r="G21" s="32"/>
      <c r="H21" s="32"/>
      <c r="I21" s="32"/>
      <c r="J21" s="32"/>
    </row>
    <row r="22" spans="1:28" x14ac:dyDescent="0.2">
      <c r="A22" s="33"/>
      <c r="B22" s="33"/>
      <c r="C22" s="33"/>
      <c r="G22" s="32"/>
      <c r="H22" s="32"/>
      <c r="I22" s="32"/>
      <c r="J22" s="32"/>
    </row>
    <row r="23" spans="1:28" x14ac:dyDescent="0.2">
      <c r="A23" s="33"/>
      <c r="B23" s="33"/>
      <c r="C23" s="33"/>
      <c r="G23" s="32"/>
      <c r="H23" s="32"/>
      <c r="I23" s="32"/>
      <c r="J23" s="32"/>
    </row>
    <row r="24" spans="1:28" x14ac:dyDescent="0.2">
      <c r="A24" s="33"/>
      <c r="B24" s="33"/>
      <c r="C24" s="33"/>
      <c r="G24" s="32"/>
      <c r="H24" s="32"/>
      <c r="I24" s="32"/>
      <c r="J24" s="32"/>
    </row>
    <row r="25" spans="1:28" x14ac:dyDescent="0.2">
      <c r="A25" s="33"/>
      <c r="B25" s="33"/>
      <c r="C25" s="33"/>
      <c r="G25" s="32"/>
      <c r="H25" s="32"/>
      <c r="I25" s="32"/>
      <c r="J25" s="32"/>
    </row>
    <row r="26" spans="1:28" x14ac:dyDescent="0.2">
      <c r="A26" s="33"/>
      <c r="B26" s="33"/>
      <c r="C26" s="33"/>
      <c r="G26" s="32"/>
      <c r="H26" s="32"/>
      <c r="I26" s="32"/>
      <c r="J26" s="32"/>
    </row>
    <row r="27" spans="1:28" x14ac:dyDescent="0.2">
      <c r="A27" s="33"/>
      <c r="B27" s="33"/>
      <c r="C27" s="33"/>
      <c r="G27" s="32"/>
      <c r="H27" s="32"/>
      <c r="I27" s="32"/>
      <c r="J27" s="32"/>
    </row>
    <row r="28" spans="1:28" x14ac:dyDescent="0.2">
      <c r="A28" s="33"/>
      <c r="B28" s="33"/>
      <c r="C28" s="33"/>
      <c r="G28" s="32"/>
      <c r="H28" s="32"/>
      <c r="I28" s="32"/>
      <c r="J28" s="32"/>
    </row>
    <row r="29" spans="1:28" x14ac:dyDescent="0.2">
      <c r="I29" s="32"/>
      <c r="J29" s="32"/>
      <c r="K29" s="32"/>
      <c r="L29" s="32"/>
    </row>
    <row r="30" spans="1:28" x14ac:dyDescent="0.2">
      <c r="I30" s="32"/>
      <c r="J30" s="32"/>
      <c r="K30" s="32"/>
      <c r="L30" s="32"/>
      <c r="M30" s="32"/>
    </row>
    <row r="31" spans="1:28" x14ac:dyDescent="0.2">
      <c r="L31" s="32"/>
      <c r="M31" s="32"/>
    </row>
    <row r="32" spans="1:28" x14ac:dyDescent="0.2">
      <c r="L32" s="32"/>
      <c r="M32" s="32"/>
    </row>
    <row r="33" spans="1:13" x14ac:dyDescent="0.2">
      <c r="L33" s="32"/>
      <c r="M33" s="32"/>
    </row>
    <row r="34" spans="1:13" x14ac:dyDescent="0.2">
      <c r="L34" s="32"/>
      <c r="M34" s="32"/>
    </row>
    <row r="47" spans="1:13" x14ac:dyDescent="0.2">
      <c r="A47" s="31"/>
    </row>
  </sheetData>
  <mergeCells count="26">
    <mergeCell ref="A1:I1"/>
    <mergeCell ref="H12:J12"/>
    <mergeCell ref="B14:D14"/>
    <mergeCell ref="E14:G14"/>
    <mergeCell ref="H14:J14"/>
    <mergeCell ref="B3:D3"/>
    <mergeCell ref="B4:D4"/>
    <mergeCell ref="A2:I2"/>
    <mergeCell ref="A5:B5"/>
    <mergeCell ref="B6:I6"/>
    <mergeCell ref="E16:G16"/>
    <mergeCell ref="H16:J16"/>
    <mergeCell ref="K16:M16"/>
    <mergeCell ref="E15:G15"/>
    <mergeCell ref="H15:J15"/>
    <mergeCell ref="K15:M15"/>
    <mergeCell ref="B15:D15"/>
    <mergeCell ref="B16:D16"/>
    <mergeCell ref="K14:M14"/>
    <mergeCell ref="K12:M12"/>
    <mergeCell ref="B13:D13"/>
    <mergeCell ref="E13:G13"/>
    <mergeCell ref="H13:J13"/>
    <mergeCell ref="K13:M13"/>
    <mergeCell ref="B12:D12"/>
    <mergeCell ref="E12:G12"/>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Evaluator 5</vt:lpstr>
      <vt:lpstr>Summary</vt:lpstr>
      <vt:lpstr>Evaluation Matrix</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Roche, Bryan</cp:lastModifiedBy>
  <cp:lastPrinted>2013-06-21T21:40:12Z</cp:lastPrinted>
  <dcterms:created xsi:type="dcterms:W3CDTF">2013-06-21T21:38:22Z</dcterms:created>
  <dcterms:modified xsi:type="dcterms:W3CDTF">2023-11-02T19:37:58Z</dcterms:modified>
</cp:coreProperties>
</file>