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"/>
    </mc:Choice>
  </mc:AlternateContent>
  <bookViews>
    <workbookView xWindow="0" yWindow="0" windowWidth="20490" windowHeight="7755" activeTab="6"/>
  </bookViews>
  <sheets>
    <sheet name="Evaluator 1" sheetId="2" r:id="rId1"/>
    <sheet name="Evaluator 2" sheetId="3" r:id="rId2"/>
    <sheet name="Evaluator 3" sheetId="1" r:id="rId3"/>
    <sheet name="Evaluator 4" sheetId="4" r:id="rId4"/>
    <sheet name="Evaluator 5" sheetId="5" r:id="rId5"/>
    <sheet name="Summary" sheetId="7" r:id="rId6"/>
    <sheet name="Evaluation" sheetId="8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5" l="1"/>
  <c r="F4" i="7" s="1"/>
  <c r="G5" i="5"/>
  <c r="F5" i="7" s="1"/>
  <c r="G3" i="5"/>
  <c r="G4" i="4"/>
  <c r="G5" i="4"/>
  <c r="G3" i="4"/>
  <c r="E3" i="7" s="1"/>
  <c r="G4" i="1"/>
  <c r="D4" i="7" s="1"/>
  <c r="G5" i="1"/>
  <c r="D5" i="7" s="1"/>
  <c r="G3" i="1"/>
  <c r="G4" i="3"/>
  <c r="G5" i="3"/>
  <c r="G3" i="3"/>
  <c r="C3" i="7" s="1"/>
  <c r="G4" i="2"/>
  <c r="G5" i="2"/>
  <c r="G3" i="2"/>
  <c r="B3" i="7" s="1"/>
  <c r="I4" i="7"/>
  <c r="I5" i="7"/>
  <c r="I3" i="7"/>
  <c r="F3" i="7"/>
  <c r="E4" i="7"/>
  <c r="E5" i="7"/>
  <c r="D3" i="7"/>
  <c r="C4" i="7"/>
  <c r="C5" i="7"/>
  <c r="B4" i="7"/>
  <c r="B5" i="7"/>
  <c r="G5" i="7" l="1"/>
  <c r="K5" i="7" s="1"/>
  <c r="G4" i="7"/>
  <c r="K4" i="7" s="1"/>
  <c r="G3" i="7"/>
  <c r="K3" i="7" s="1"/>
  <c r="L3" i="7" l="1"/>
  <c r="L5" i="7"/>
  <c r="L4" i="7"/>
</calcChain>
</file>

<file path=xl/sharedStrings.xml><?xml version="1.0" encoding="utf-8"?>
<sst xmlns="http://schemas.openxmlformats.org/spreadsheetml/2006/main" count="94" uniqueCount="40">
  <si>
    <t>Criteria 1</t>
  </si>
  <si>
    <t>Criteria 2</t>
  </si>
  <si>
    <t>Criteria 3</t>
  </si>
  <si>
    <t>Criteria 4</t>
  </si>
  <si>
    <t>Criteria 5</t>
  </si>
  <si>
    <t>Total</t>
  </si>
  <si>
    <t>RESPONDENT SUMMARY for RFP730-20126 STL Microwave System for KUHT</t>
  </si>
  <si>
    <t>RSI Global</t>
  </si>
  <si>
    <t>Light Speed Technologies</t>
  </si>
  <si>
    <t>Heartland Video Systems</t>
  </si>
  <si>
    <t>Evaluator 1 (PM)</t>
  </si>
  <si>
    <t>Evaluator 2</t>
  </si>
  <si>
    <t>Evaluator 3</t>
  </si>
  <si>
    <t>Evaluator 4</t>
  </si>
  <si>
    <t>Evaluator 5</t>
  </si>
  <si>
    <t>Average Score (non-financial)</t>
  </si>
  <si>
    <t>Criteria 1 Score (Financial)</t>
  </si>
  <si>
    <t>Total Score</t>
  </si>
  <si>
    <t>Rank</t>
  </si>
  <si>
    <t xml:space="preserve">Evaluation Summary - RFP730-20126 STL Microwave System for KUHT </t>
  </si>
  <si>
    <t>Pricing</t>
  </si>
  <si>
    <t xml:space="preserve">University of Houston Evaluation Matrix </t>
  </si>
  <si>
    <t>RFP730 20126 STL Microwave System for KUHT</t>
  </si>
  <si>
    <t>Name</t>
  </si>
  <si>
    <t>Evaluation Due Date</t>
  </si>
  <si>
    <t>Friday,  October 10, 2020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</si>
  <si>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</si>
  <si>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</si>
  <si>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</si>
  <si>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</si>
  <si>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</si>
  <si>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</si>
  <si>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Reputation of the vendor and of the vendor’s goods or services.   </t>
  </si>
  <si>
    <t xml:space="preserve">Quality of the vendor’s goods or services  </t>
  </si>
  <si>
    <t>Extent to which the goods or services meet UHS’ needs.</t>
  </si>
  <si>
    <t>The vendor’s past performance with UHS</t>
  </si>
  <si>
    <t>Points (1-5)</t>
  </si>
  <si>
    <t xml:space="preserve">Committee Members: </t>
  </si>
  <si>
    <t>Updated: 9/25/20</t>
  </si>
  <si>
    <r>
      <rPr>
        <sz val="8"/>
        <rFont val="Arial"/>
        <family val="2"/>
      </rPr>
      <t xml:space="preserve">List Price </t>
    </r>
    <r>
      <rPr>
        <b/>
        <sz val="8"/>
        <rFont val="Arial"/>
        <family val="2"/>
      </rPr>
      <t xml:space="preserve">  </t>
    </r>
    <r>
      <rPr>
        <b/>
        <sz val="8"/>
        <color rgb="FFFF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**ONLY PROJECT MANAGER CAN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</si>
</sst>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2" fillId="0" borderId="0" xfId="0" applyFont="1" applyBorder="1"/>
    <xf numFmtId="0" fontId="0" fillId="2" borderId="0" xfId="0" applyFill="1"/>
    <xf numFmtId="0" fontId="4" fillId="0" borderId="0" xfId="0" applyFont="1" applyBorder="1"/>
    <xf numFmtId="0" fontId="6" fillId="3" borderId="0" xfId="1" applyFont="1" applyFill="1"/>
    <xf numFmtId="0" fontId="7" fillId="3" borderId="0" xfId="1" applyFont="1" applyFill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textRotation="90" wrapText="1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7" fillId="3" borderId="1" xfId="0" applyFont="1" applyFill="1" applyBorder="1" applyAlignment="1">
      <alignment horizontal="right" textRotation="90" wrapText="1"/>
    </xf>
    <xf numFmtId="0" fontId="8" fillId="3" borderId="0" xfId="0" applyFont="1" applyFill="1"/>
    <xf numFmtId="0" fontId="6" fillId="3" borderId="0" xfId="0" applyFont="1" applyFill="1" applyAlignment="1">
      <alignment horizontal="left"/>
    </xf>
    <xf numFmtId="4" fontId="8" fillId="3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0" fontId="6" fillId="3" borderId="0" xfId="0" applyFont="1" applyFill="1"/>
    <xf numFmtId="0" fontId="6" fillId="2" borderId="0" xfId="0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8" fillId="2" borderId="0" xfId="0" applyFont="1" applyFill="1"/>
    <xf numFmtId="4" fontId="7" fillId="2" borderId="0" xfId="0" applyNumberFormat="1" applyFont="1" applyFill="1"/>
    <xf numFmtId="0" fontId="9" fillId="3" borderId="0" xfId="0" applyFont="1" applyFill="1" applyAlignment="1">
      <alignment wrapText="1"/>
    </xf>
    <xf numFmtId="0" fontId="10" fillId="3" borderId="0" xfId="0" applyFont="1" applyFill="1"/>
    <xf numFmtId="0" fontId="9" fillId="3" borderId="0" xfId="0" applyFont="1" applyFill="1"/>
    <xf numFmtId="0" fontId="0" fillId="3" borderId="0" xfId="0" applyFill="1"/>
    <xf numFmtId="0" fontId="11" fillId="0" borderId="0" xfId="0" applyFont="1" applyBorder="1"/>
    <xf numFmtId="0" fontId="11" fillId="0" borderId="0" xfId="0" applyFont="1"/>
    <xf numFmtId="0" fontId="3" fillId="0" borderId="0" xfId="0" applyFont="1" applyBorder="1"/>
    <xf numFmtId="0" fontId="6" fillId="3" borderId="0" xfId="1" applyFont="1" applyFill="1" applyAlignment="1">
      <alignment horizontal="left" wrapText="1"/>
    </xf>
    <xf numFmtId="0" fontId="6" fillId="3" borderId="0" xfId="1" applyFont="1" applyFill="1" applyAlignment="1">
      <alignment wrapText="1"/>
    </xf>
    <xf numFmtId="0" fontId="5" fillId="3" borderId="0" xfId="1" applyFont="1" applyFill="1"/>
    <xf numFmtId="0" fontId="6" fillId="0" borderId="0" xfId="1" applyFont="1" applyFill="1" applyAlignment="1">
      <alignment horizontal="left"/>
    </xf>
    <xf numFmtId="0" fontId="8" fillId="3" borderId="0" xfId="1" applyFont="1" applyFill="1"/>
    <xf numFmtId="0" fontId="13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/>
    <xf numFmtId="0" fontId="16" fillId="2" borderId="0" xfId="2" applyFont="1" applyFill="1"/>
    <xf numFmtId="0" fontId="5" fillId="2" borderId="0" xfId="1" applyFont="1" applyFill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17" fillId="2" borderId="0" xfId="1" applyFont="1" applyFill="1"/>
    <xf numFmtId="0" fontId="15" fillId="3" borderId="0" xfId="2" applyFill="1"/>
    <xf numFmtId="0" fontId="5" fillId="3" borderId="0" xfId="1" applyFont="1" applyFill="1" applyAlignment="1">
      <alignment horizontal="center"/>
    </xf>
    <xf numFmtId="0" fontId="17" fillId="4" borderId="2" xfId="1" applyFont="1" applyFill="1" applyBorder="1" applyAlignment="1">
      <alignment horizontal="left"/>
    </xf>
    <xf numFmtId="0" fontId="17" fillId="4" borderId="3" xfId="1" applyFont="1" applyFill="1" applyBorder="1" applyAlignment="1">
      <alignment horizontal="left"/>
    </xf>
    <xf numFmtId="0" fontId="17" fillId="4" borderId="4" xfId="1" applyFont="1" applyFill="1" applyBorder="1" applyAlignment="1">
      <alignment horizontal="left"/>
    </xf>
    <xf numFmtId="0" fontId="18" fillId="3" borderId="2" xfId="1" applyFont="1" applyFill="1" applyBorder="1" applyAlignment="1">
      <alignment horizontal="left" vertical="top" wrapText="1"/>
    </xf>
    <xf numFmtId="0" fontId="9" fillId="3" borderId="3" xfId="1" applyFont="1" applyFill="1" applyBorder="1" applyAlignment="1">
      <alignment horizontal="left" vertical="top" wrapText="1"/>
    </xf>
    <xf numFmtId="0" fontId="9" fillId="3" borderId="4" xfId="1" applyFont="1" applyFill="1" applyBorder="1" applyAlignment="1">
      <alignment horizontal="left" vertical="top" wrapText="1"/>
    </xf>
    <xf numFmtId="0" fontId="9" fillId="3" borderId="2" xfId="1" applyFont="1" applyFill="1" applyBorder="1" applyAlignment="1">
      <alignment horizontal="left" vertical="top" wrapText="1"/>
    </xf>
    <xf numFmtId="0" fontId="19" fillId="3" borderId="0" xfId="1" applyFont="1" applyFill="1" applyAlignment="1">
      <alignment wrapText="1"/>
    </xf>
    <xf numFmtId="0" fontId="19" fillId="5" borderId="5" xfId="1" applyFont="1" applyFill="1" applyBorder="1" applyAlignment="1">
      <alignment horizontal="center" wrapText="1"/>
    </xf>
    <xf numFmtId="0" fontId="19" fillId="5" borderId="6" xfId="1" applyFont="1" applyFill="1" applyBorder="1" applyAlignment="1">
      <alignment horizontal="center" wrapText="1"/>
    </xf>
    <xf numFmtId="0" fontId="19" fillId="5" borderId="7" xfId="1" applyFont="1" applyFill="1" applyBorder="1" applyAlignment="1">
      <alignment horizontal="center" wrapText="1"/>
    </xf>
    <xf numFmtId="0" fontId="19" fillId="3" borderId="0" xfId="1" applyFont="1" applyFill="1" applyAlignment="1">
      <alignment horizontal="center" wrapText="1"/>
    </xf>
    <xf numFmtId="0" fontId="19" fillId="6" borderId="8" xfId="1" applyFont="1" applyFill="1" applyBorder="1" applyAlignment="1">
      <alignment horizontal="center" wrapText="1"/>
    </xf>
    <xf numFmtId="0" fontId="19" fillId="2" borderId="9" xfId="1" applyFont="1" applyFill="1" applyBorder="1" applyAlignment="1">
      <alignment horizontal="center" wrapText="1"/>
    </xf>
    <xf numFmtId="0" fontId="19" fillId="6" borderId="10" xfId="1" applyFont="1" applyFill="1" applyBorder="1" applyAlignment="1">
      <alignment horizontal="center" wrapText="1"/>
    </xf>
    <xf numFmtId="0" fontId="5" fillId="7" borderId="0" xfId="1" applyFont="1" applyFill="1" applyBorder="1"/>
    <xf numFmtId="0" fontId="5" fillId="7" borderId="11" xfId="1" applyFont="1" applyFill="1" applyBorder="1"/>
    <xf numFmtId="0" fontId="5" fillId="3" borderId="12" xfId="1" applyFont="1" applyFill="1" applyBorder="1"/>
    <xf numFmtId="0" fontId="20" fillId="3" borderId="0" xfId="1" applyFont="1" applyFill="1"/>
    <xf numFmtId="0" fontId="5" fillId="3" borderId="0" xfId="1" applyFont="1" applyFill="1" applyAlignment="1">
      <alignment wrapText="1"/>
    </xf>
    <xf numFmtId="0" fontId="21" fillId="0" borderId="0" xfId="0" applyFont="1" applyAlignment="1">
      <alignment horizontal="left"/>
    </xf>
    <xf numFmtId="0" fontId="22" fillId="3" borderId="0" xfId="1" applyFont="1" applyFill="1"/>
    <xf numFmtId="0" fontId="23" fillId="3" borderId="0" xfId="1" applyFont="1" applyFill="1" applyBorder="1"/>
    <xf numFmtId="0" fontId="24" fillId="3" borderId="0" xfId="0" applyFont="1" applyFill="1" applyBorder="1" applyAlignment="1">
      <alignment vertical="top"/>
    </xf>
    <xf numFmtId="0" fontId="25" fillId="3" borderId="0" xfId="2" applyFont="1" applyFill="1" applyBorder="1"/>
    <xf numFmtId="0" fontId="24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left" vertical="center" indent="5"/>
    </xf>
    <xf numFmtId="0" fontId="26" fillId="3" borderId="0" xfId="1" applyFont="1" applyFill="1" applyBorder="1" applyAlignment="1">
      <alignment wrapText="1"/>
    </xf>
    <xf numFmtId="0" fontId="5" fillId="3" borderId="0" xfId="1" applyFont="1" applyFill="1" applyBorder="1"/>
    <xf numFmtId="0" fontId="9" fillId="3" borderId="0" xfId="1" applyFont="1" applyFill="1"/>
  </cellXfs>
  <cellStyles count="3">
    <cellStyle name="Hyperlink" xfId="2" builtinId="8"/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FFFF"/>
      <color rgb="FF99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"/>
  <sheetViews>
    <sheetView workbookViewId="0">
      <selection activeCell="G5" sqref="G5"/>
    </sheetView>
  </sheetViews>
  <sheetFormatPr defaultColWidth="10.7109375" defaultRowHeight="15" x14ac:dyDescent="0.25"/>
  <cols>
    <col min="1" max="1" width="74.28515625" bestFit="1" customWidth="1"/>
    <col min="2" max="6" width="9" bestFit="1" customWidth="1"/>
    <col min="7" max="7" width="5.42578125" bestFit="1" customWidth="1"/>
  </cols>
  <sheetData>
    <row r="1" spans="1:8" ht="15.75" x14ac:dyDescent="0.25">
      <c r="A1" s="31" t="s">
        <v>6</v>
      </c>
      <c r="B1" s="31"/>
      <c r="C1" s="31"/>
      <c r="D1" s="31"/>
      <c r="E1" s="31"/>
      <c r="F1" s="31"/>
      <c r="G1" s="1"/>
      <c r="H1" s="1"/>
    </row>
    <row r="2" spans="1:8" x14ac:dyDescent="0.25">
      <c r="A2" s="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3" t="s">
        <v>5</v>
      </c>
      <c r="H2" s="1"/>
    </row>
    <row r="3" spans="1:8" x14ac:dyDescent="0.25">
      <c r="A3" s="4" t="s">
        <v>8</v>
      </c>
      <c r="B3" s="29">
        <v>19.2</v>
      </c>
      <c r="C3" s="1">
        <v>16</v>
      </c>
      <c r="D3" s="1">
        <v>12</v>
      </c>
      <c r="E3" s="2">
        <v>4</v>
      </c>
      <c r="F3" s="2">
        <v>6</v>
      </c>
      <c r="G3" s="3">
        <f>SUM(C3:F3)</f>
        <v>38</v>
      </c>
      <c r="H3" s="1"/>
    </row>
    <row r="4" spans="1:8" x14ac:dyDescent="0.25">
      <c r="A4" s="4" t="s">
        <v>7</v>
      </c>
      <c r="B4" s="29">
        <v>27.2</v>
      </c>
      <c r="C4" s="1">
        <v>16</v>
      </c>
      <c r="D4" s="1">
        <v>16</v>
      </c>
      <c r="E4" s="2">
        <v>8</v>
      </c>
      <c r="F4" s="2">
        <v>6</v>
      </c>
      <c r="G4" s="3">
        <f t="shared" ref="G4:G5" si="0">SUM(C4:F4)</f>
        <v>46</v>
      </c>
      <c r="H4" s="1"/>
    </row>
    <row r="5" spans="1:8" x14ac:dyDescent="0.25">
      <c r="A5" s="4" t="s">
        <v>9</v>
      </c>
      <c r="B5" s="29">
        <v>24</v>
      </c>
      <c r="C5" s="1">
        <v>16</v>
      </c>
      <c r="D5" s="1">
        <v>14</v>
      </c>
      <c r="E5" s="1">
        <v>8</v>
      </c>
      <c r="F5" s="1">
        <v>6</v>
      </c>
      <c r="G5" s="3">
        <f t="shared" si="0"/>
        <v>44</v>
      </c>
      <c r="H5" s="1"/>
    </row>
    <row r="6" spans="1:8" x14ac:dyDescent="0.25">
      <c r="A6" s="1"/>
      <c r="B6" s="29"/>
      <c r="C6" s="1"/>
      <c r="D6" s="1"/>
      <c r="E6" s="1"/>
      <c r="F6" s="1"/>
      <c r="G6" s="1"/>
      <c r="H6" s="1"/>
    </row>
    <row r="7" spans="1:8" x14ac:dyDescent="0.25">
      <c r="A7" s="1"/>
      <c r="B7" s="29" t="s">
        <v>20</v>
      </c>
      <c r="C7" s="1"/>
      <c r="D7" s="1"/>
      <c r="E7" s="1"/>
      <c r="F7" s="1"/>
      <c r="G7" s="1"/>
      <c r="H7" s="1"/>
    </row>
    <row r="8" spans="1:8" x14ac:dyDescent="0.25">
      <c r="B8" s="30"/>
    </row>
    <row r="9" spans="1:8" x14ac:dyDescent="0.25">
      <c r="B9" s="30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5" sqref="G5"/>
    </sheetView>
  </sheetViews>
  <sheetFormatPr defaultRowHeight="15" x14ac:dyDescent="0.25"/>
  <cols>
    <col min="1" max="1" width="74.28515625" bestFit="1" customWidth="1"/>
    <col min="2" max="6" width="9" bestFit="1" customWidth="1"/>
    <col min="7" max="7" width="5.42578125" bestFit="1" customWidth="1"/>
  </cols>
  <sheetData>
    <row r="1" spans="1:8" ht="15.75" x14ac:dyDescent="0.25">
      <c r="A1" s="31" t="s">
        <v>6</v>
      </c>
      <c r="B1" s="31"/>
      <c r="C1" s="31"/>
      <c r="D1" s="31"/>
      <c r="E1" s="31"/>
      <c r="F1" s="31"/>
      <c r="G1" s="31"/>
      <c r="H1" s="1"/>
    </row>
    <row r="2" spans="1:8" x14ac:dyDescent="0.25">
      <c r="A2" s="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3" t="s">
        <v>5</v>
      </c>
      <c r="H2" s="1"/>
    </row>
    <row r="3" spans="1:8" x14ac:dyDescent="0.25">
      <c r="A3" s="4" t="s">
        <v>8</v>
      </c>
      <c r="B3" s="29"/>
      <c r="C3" s="2">
        <v>16</v>
      </c>
      <c r="D3" s="2">
        <v>16</v>
      </c>
      <c r="E3" s="2">
        <v>8</v>
      </c>
      <c r="F3" s="2">
        <v>6</v>
      </c>
      <c r="G3" s="3">
        <f>SUM(C3:F3)</f>
        <v>46</v>
      </c>
      <c r="H3" s="1"/>
    </row>
    <row r="4" spans="1:8" x14ac:dyDescent="0.25">
      <c r="A4" s="4" t="s">
        <v>7</v>
      </c>
      <c r="B4" s="29"/>
      <c r="C4" s="2">
        <v>12</v>
      </c>
      <c r="D4" s="2">
        <v>8</v>
      </c>
      <c r="E4" s="2">
        <v>6</v>
      </c>
      <c r="F4" s="2">
        <v>6</v>
      </c>
      <c r="G4" s="3">
        <f t="shared" ref="G4:G5" si="0">SUM(C4:F4)</f>
        <v>32</v>
      </c>
      <c r="H4" s="1"/>
    </row>
    <row r="5" spans="1:8" x14ac:dyDescent="0.25">
      <c r="A5" s="4" t="s">
        <v>9</v>
      </c>
      <c r="B5" s="29"/>
      <c r="C5" s="1">
        <v>16</v>
      </c>
      <c r="D5" s="1">
        <v>8</v>
      </c>
      <c r="E5" s="1">
        <v>4</v>
      </c>
      <c r="F5" s="1">
        <v>6</v>
      </c>
      <c r="G5" s="3">
        <f t="shared" si="0"/>
        <v>34</v>
      </c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29" t="s">
        <v>20</v>
      </c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5" sqref="G5"/>
    </sheetView>
  </sheetViews>
  <sheetFormatPr defaultRowHeight="15" x14ac:dyDescent="0.25"/>
  <cols>
    <col min="1" max="1" width="74.28515625" bestFit="1" customWidth="1"/>
    <col min="2" max="6" width="9" bestFit="1" customWidth="1"/>
    <col min="7" max="7" width="5.42578125" bestFit="1" customWidth="1"/>
  </cols>
  <sheetData>
    <row r="1" spans="1:8" ht="15.75" x14ac:dyDescent="0.25">
      <c r="A1" s="31" t="s">
        <v>6</v>
      </c>
      <c r="B1" s="31"/>
      <c r="C1" s="31"/>
      <c r="D1" s="31"/>
      <c r="E1" s="31"/>
      <c r="F1" s="31"/>
      <c r="G1" s="1"/>
      <c r="H1" s="1"/>
    </row>
    <row r="2" spans="1:8" x14ac:dyDescent="0.25">
      <c r="A2" s="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3" t="s">
        <v>5</v>
      </c>
      <c r="H2" s="1"/>
    </row>
    <row r="3" spans="1:8" x14ac:dyDescent="0.25">
      <c r="A3" s="4" t="s">
        <v>8</v>
      </c>
      <c r="B3" s="6"/>
      <c r="C3" s="1">
        <v>16</v>
      </c>
      <c r="D3" s="1">
        <v>12</v>
      </c>
      <c r="E3" s="1">
        <v>4</v>
      </c>
      <c r="F3" s="2">
        <v>6</v>
      </c>
      <c r="G3" s="3">
        <f>SUM(C3:F3)</f>
        <v>38</v>
      </c>
      <c r="H3" s="1"/>
    </row>
    <row r="4" spans="1:8" x14ac:dyDescent="0.25">
      <c r="A4" s="4" t="s">
        <v>7</v>
      </c>
      <c r="B4" s="6"/>
      <c r="C4" s="1">
        <v>16</v>
      </c>
      <c r="D4" s="1">
        <v>16</v>
      </c>
      <c r="E4" s="1">
        <v>6</v>
      </c>
      <c r="F4" s="2">
        <v>6</v>
      </c>
      <c r="G4" s="3">
        <f t="shared" ref="G4:G5" si="0">SUM(C4:F4)</f>
        <v>44</v>
      </c>
      <c r="H4" s="1"/>
    </row>
    <row r="5" spans="1:8" x14ac:dyDescent="0.25">
      <c r="A5" s="4" t="s">
        <v>9</v>
      </c>
      <c r="B5" s="6"/>
      <c r="C5" s="1">
        <v>12</v>
      </c>
      <c r="D5" s="1">
        <v>12</v>
      </c>
      <c r="E5" s="1">
        <v>6</v>
      </c>
      <c r="F5" s="1">
        <v>6</v>
      </c>
      <c r="G5" s="3">
        <f t="shared" si="0"/>
        <v>36</v>
      </c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29" t="s">
        <v>20</v>
      </c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5" sqref="G5"/>
    </sheetView>
  </sheetViews>
  <sheetFormatPr defaultRowHeight="15" x14ac:dyDescent="0.25"/>
  <cols>
    <col min="1" max="1" width="74.28515625" bestFit="1" customWidth="1"/>
    <col min="2" max="6" width="9" bestFit="1" customWidth="1"/>
    <col min="7" max="7" width="5.42578125" bestFit="1" customWidth="1"/>
  </cols>
  <sheetData>
    <row r="1" spans="1:8" ht="15.75" x14ac:dyDescent="0.25">
      <c r="A1" s="31" t="s">
        <v>6</v>
      </c>
      <c r="B1" s="31"/>
      <c r="C1" s="31"/>
      <c r="D1" s="31"/>
      <c r="E1" s="31"/>
      <c r="F1" s="31"/>
      <c r="G1" s="31"/>
      <c r="H1" s="1"/>
    </row>
    <row r="2" spans="1:8" x14ac:dyDescent="0.25">
      <c r="A2" s="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3" t="s">
        <v>5</v>
      </c>
      <c r="H2" s="1"/>
    </row>
    <row r="3" spans="1:8" x14ac:dyDescent="0.25">
      <c r="A3" s="4" t="s">
        <v>8</v>
      </c>
      <c r="B3" s="6"/>
      <c r="C3" s="2">
        <v>12</v>
      </c>
      <c r="D3" s="2">
        <v>16</v>
      </c>
      <c r="E3" s="2">
        <v>8</v>
      </c>
      <c r="F3" s="2">
        <v>2</v>
      </c>
      <c r="G3" s="3">
        <f>SUM(C3:F3)</f>
        <v>38</v>
      </c>
      <c r="H3" s="1"/>
    </row>
    <row r="4" spans="1:8" x14ac:dyDescent="0.25">
      <c r="A4" s="4" t="s">
        <v>7</v>
      </c>
      <c r="B4" s="6"/>
      <c r="C4" s="2">
        <v>12</v>
      </c>
      <c r="D4" s="2">
        <v>16</v>
      </c>
      <c r="E4" s="2">
        <v>10</v>
      </c>
      <c r="F4" s="2">
        <v>2</v>
      </c>
      <c r="G4" s="3">
        <f t="shared" ref="G4:G5" si="0">SUM(C4:F4)</f>
        <v>40</v>
      </c>
      <c r="H4" s="1"/>
    </row>
    <row r="5" spans="1:8" x14ac:dyDescent="0.25">
      <c r="A5" s="4" t="s">
        <v>9</v>
      </c>
      <c r="B5" s="6"/>
      <c r="C5" s="1">
        <v>12</v>
      </c>
      <c r="D5" s="1">
        <v>16</v>
      </c>
      <c r="E5" s="1">
        <v>8</v>
      </c>
      <c r="F5" s="1">
        <v>2</v>
      </c>
      <c r="G5" s="3">
        <f t="shared" si="0"/>
        <v>38</v>
      </c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29" t="s">
        <v>20</v>
      </c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23" sqref="D23"/>
    </sheetView>
  </sheetViews>
  <sheetFormatPr defaultRowHeight="15" x14ac:dyDescent="0.25"/>
  <cols>
    <col min="1" max="1" width="74.28515625" bestFit="1" customWidth="1"/>
    <col min="2" max="6" width="9" bestFit="1" customWidth="1"/>
    <col min="7" max="7" width="5.42578125" bestFit="1" customWidth="1"/>
  </cols>
  <sheetData>
    <row r="1" spans="1:9" ht="15.75" x14ac:dyDescent="0.25">
      <c r="A1" s="31" t="s">
        <v>6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3" t="s">
        <v>5</v>
      </c>
      <c r="H2" s="1"/>
      <c r="I2" s="1"/>
    </row>
    <row r="3" spans="1:9" x14ac:dyDescent="0.25">
      <c r="A3" s="4" t="s">
        <v>8</v>
      </c>
      <c r="B3" s="6"/>
      <c r="C3" s="2">
        <v>16</v>
      </c>
      <c r="D3" s="2">
        <v>8</v>
      </c>
      <c r="E3" s="2">
        <v>4</v>
      </c>
      <c r="F3" s="2">
        <v>6</v>
      </c>
      <c r="G3" s="3">
        <f>SUM(C3:F3)</f>
        <v>34</v>
      </c>
      <c r="H3" s="1"/>
      <c r="I3" s="1"/>
    </row>
    <row r="4" spans="1:9" x14ac:dyDescent="0.25">
      <c r="A4" s="4" t="s">
        <v>7</v>
      </c>
      <c r="B4" s="6"/>
      <c r="C4" s="2">
        <v>16</v>
      </c>
      <c r="D4" s="2">
        <v>16</v>
      </c>
      <c r="E4" s="2">
        <v>6</v>
      </c>
      <c r="F4" s="2">
        <v>8</v>
      </c>
      <c r="G4" s="3">
        <f t="shared" ref="G4:G5" si="0">SUM(C4:F4)</f>
        <v>46</v>
      </c>
      <c r="H4" s="1"/>
      <c r="I4" s="1"/>
    </row>
    <row r="5" spans="1:9" x14ac:dyDescent="0.25">
      <c r="A5" s="4" t="s">
        <v>9</v>
      </c>
      <c r="B5" s="6"/>
      <c r="C5" s="1">
        <v>16</v>
      </c>
      <c r="D5" s="1">
        <v>16</v>
      </c>
      <c r="E5" s="1">
        <v>6</v>
      </c>
      <c r="F5" s="1">
        <v>8</v>
      </c>
      <c r="G5" s="3">
        <f t="shared" si="0"/>
        <v>46</v>
      </c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29" t="s">
        <v>20</v>
      </c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I11" sqref="I11"/>
    </sheetView>
  </sheetViews>
  <sheetFormatPr defaultRowHeight="15" x14ac:dyDescent="0.25"/>
  <cols>
    <col min="1" max="1" width="34.140625" style="28" customWidth="1"/>
    <col min="2" max="16384" width="9.140625" style="28"/>
  </cols>
  <sheetData>
    <row r="1" spans="1:14" ht="15.75" x14ac:dyDescent="0.25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  <c r="N1" s="7"/>
    </row>
    <row r="2" spans="1:14" ht="96.75" thickBot="1" x14ac:dyDescent="0.3">
      <c r="A2" s="9"/>
      <c r="B2" s="10" t="s">
        <v>10</v>
      </c>
      <c r="C2" s="10" t="s">
        <v>11</v>
      </c>
      <c r="D2" s="10" t="s">
        <v>12</v>
      </c>
      <c r="E2" s="10" t="s">
        <v>13</v>
      </c>
      <c r="F2" s="10" t="s">
        <v>14</v>
      </c>
      <c r="G2" s="10" t="s">
        <v>15</v>
      </c>
      <c r="H2" s="11"/>
      <c r="I2" s="10" t="s">
        <v>16</v>
      </c>
      <c r="J2" s="12"/>
      <c r="K2" s="13" t="s">
        <v>17</v>
      </c>
      <c r="L2" s="10" t="s">
        <v>18</v>
      </c>
      <c r="M2" s="14"/>
      <c r="N2" s="14"/>
    </row>
    <row r="3" spans="1:14" ht="15.75" x14ac:dyDescent="0.25">
      <c r="A3" s="15" t="s">
        <v>8</v>
      </c>
      <c r="B3" s="16">
        <f>'Evaluator 1'!G3</f>
        <v>38</v>
      </c>
      <c r="C3" s="16">
        <f>'Evaluator 2'!G3</f>
        <v>46</v>
      </c>
      <c r="D3" s="16">
        <f>'Evaluator 3'!G3</f>
        <v>38</v>
      </c>
      <c r="E3" s="16">
        <f>'Evaluator 4'!G3</f>
        <v>38</v>
      </c>
      <c r="F3" s="16">
        <f>'Evaluator 5'!G3</f>
        <v>34</v>
      </c>
      <c r="G3" s="17">
        <f>AVERAGE(B3:F3)</f>
        <v>38.799999999999997</v>
      </c>
      <c r="H3" s="14"/>
      <c r="I3" s="17">
        <f>'Evaluator 1'!B3</f>
        <v>19.2</v>
      </c>
      <c r="J3" s="14"/>
      <c r="K3" s="18">
        <f>SUM(G3,I3)</f>
        <v>58</v>
      </c>
      <c r="L3" s="14">
        <f>_xlfn.RANK.EQ(K3,$K$3:$K$5,0)</f>
        <v>3</v>
      </c>
      <c r="M3" s="14"/>
      <c r="N3" s="14"/>
    </row>
    <row r="4" spans="1:14" s="5" customFormat="1" ht="15.75" x14ac:dyDescent="0.25">
      <c r="A4" s="20" t="s">
        <v>7</v>
      </c>
      <c r="B4" s="21">
        <f>'Evaluator 1'!G4</f>
        <v>46</v>
      </c>
      <c r="C4" s="21">
        <f>'Evaluator 2'!G4</f>
        <v>32</v>
      </c>
      <c r="D4" s="21">
        <f>'Evaluator 3'!G4</f>
        <v>44</v>
      </c>
      <c r="E4" s="21">
        <f>'Evaluator 4'!G4</f>
        <v>40</v>
      </c>
      <c r="F4" s="21">
        <f>'Evaluator 5'!G4</f>
        <v>46</v>
      </c>
      <c r="G4" s="22">
        <f>AVERAGE(B4:F4)</f>
        <v>41.6</v>
      </c>
      <c r="H4" s="23"/>
      <c r="I4" s="22">
        <f>'Evaluator 1'!B4</f>
        <v>27.2</v>
      </c>
      <c r="J4" s="23"/>
      <c r="K4" s="24">
        <f t="shared" ref="K4:K5" si="0">SUM(G4,I4)</f>
        <v>68.8</v>
      </c>
      <c r="L4" s="23">
        <f>_xlfn.RANK.EQ(K4,$K$3:$K$5,0)</f>
        <v>1</v>
      </c>
      <c r="M4" s="23"/>
      <c r="N4" s="23"/>
    </row>
    <row r="5" spans="1:14" ht="15.75" x14ac:dyDescent="0.25">
      <c r="A5" s="19" t="s">
        <v>9</v>
      </c>
      <c r="B5" s="16">
        <f>'Evaluator 1'!G5</f>
        <v>44</v>
      </c>
      <c r="C5" s="16">
        <f>'Evaluator 2'!G5</f>
        <v>34</v>
      </c>
      <c r="D5" s="16">
        <f>'Evaluator 3'!G5</f>
        <v>36</v>
      </c>
      <c r="E5" s="16">
        <f>'Evaluator 4'!G5</f>
        <v>38</v>
      </c>
      <c r="F5" s="16">
        <f>'Evaluator 5'!G5</f>
        <v>46</v>
      </c>
      <c r="G5" s="17">
        <f>AVERAGE(B5:F5)</f>
        <v>39.6</v>
      </c>
      <c r="H5" s="14"/>
      <c r="I5" s="17">
        <f>'Evaluator 1'!B5</f>
        <v>24</v>
      </c>
      <c r="J5" s="14"/>
      <c r="K5" s="18">
        <f t="shared" si="0"/>
        <v>63.6</v>
      </c>
      <c r="L5" s="14">
        <f>_xlfn.RANK.EQ(K5,$K$3:$K$5,0)</f>
        <v>2</v>
      </c>
      <c r="M5" s="14"/>
      <c r="N5" s="14"/>
    </row>
    <row r="6" spans="1:14" ht="15.75" x14ac:dyDescent="0.25">
      <c r="A6" s="14"/>
      <c r="B6" s="14"/>
      <c r="C6" s="14"/>
      <c r="D6" s="14"/>
      <c r="E6" s="14"/>
      <c r="F6" s="14"/>
      <c r="G6" s="14"/>
      <c r="H6" s="14"/>
      <c r="I6" s="25"/>
      <c r="J6" s="14"/>
      <c r="K6" s="26"/>
      <c r="L6" s="14"/>
      <c r="M6" s="14"/>
      <c r="N6" s="14"/>
    </row>
    <row r="7" spans="1:14" ht="15.75" x14ac:dyDescent="0.25">
      <c r="A7" s="27"/>
      <c r="B7" s="14"/>
      <c r="C7" s="14"/>
      <c r="D7" s="14"/>
      <c r="E7" s="14"/>
      <c r="F7" s="14"/>
      <c r="G7" s="14"/>
      <c r="H7" s="14"/>
      <c r="I7" s="14"/>
      <c r="J7" s="14"/>
      <c r="K7" s="26"/>
      <c r="L7" s="14"/>
      <c r="M7" s="14"/>
      <c r="N7" s="14"/>
    </row>
    <row r="8" spans="1:14" ht="15.75" x14ac:dyDescent="0.25">
      <c r="A8" s="27"/>
      <c r="B8" s="14"/>
      <c r="C8" s="14"/>
      <c r="D8" s="14"/>
      <c r="E8" s="14"/>
      <c r="F8" s="14"/>
      <c r="G8" s="14"/>
      <c r="H8" s="14"/>
      <c r="I8" s="14"/>
      <c r="J8" s="14"/>
      <c r="K8" s="26"/>
      <c r="L8" s="14"/>
      <c r="M8" s="14"/>
      <c r="N8" s="14"/>
    </row>
    <row r="9" spans="1:14" ht="15.75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26"/>
      <c r="L9" s="14"/>
      <c r="M9" s="14"/>
      <c r="N9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"/>
  <sheetViews>
    <sheetView tabSelected="1" zoomScale="115" zoomScaleNormal="115" workbookViewId="0">
      <selection activeCell="E25" sqref="E25"/>
    </sheetView>
  </sheetViews>
  <sheetFormatPr defaultRowHeight="12.75" x14ac:dyDescent="0.2"/>
  <cols>
    <col min="1" max="1" width="20.7109375" style="34" customWidth="1"/>
    <col min="2" max="16" width="9.5703125" style="34" customWidth="1"/>
    <col min="17" max="16384" width="9.140625" style="34"/>
  </cols>
  <sheetData>
    <row r="1" spans="1:10" ht="15.75" customHeight="1" x14ac:dyDescent="0.25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5.75" x14ac:dyDescent="0.25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6"/>
    </row>
    <row r="3" spans="1:10" x14ac:dyDescent="0.2">
      <c r="A3" s="37" t="s">
        <v>23</v>
      </c>
      <c r="B3" s="38"/>
      <c r="C3" s="38"/>
      <c r="D3" s="38"/>
    </row>
    <row r="4" spans="1:10" ht="15" customHeight="1" x14ac:dyDescent="0.2">
      <c r="A4" s="37" t="s">
        <v>24</v>
      </c>
      <c r="B4" s="39" t="s">
        <v>25</v>
      </c>
      <c r="C4" s="39"/>
      <c r="D4" s="39"/>
      <c r="E4" s="40"/>
    </row>
    <row r="5" spans="1:10" ht="18" customHeight="1" x14ac:dyDescent="0.25">
      <c r="A5" s="41" t="s">
        <v>26</v>
      </c>
      <c r="B5" s="42"/>
      <c r="C5" s="42"/>
      <c r="D5" s="43"/>
      <c r="E5" s="44"/>
      <c r="F5" s="42"/>
    </row>
    <row r="6" spans="1:10" ht="27.75" customHeight="1" x14ac:dyDescent="0.25">
      <c r="A6" s="41"/>
      <c r="B6" s="45"/>
      <c r="C6" s="42"/>
      <c r="D6" s="43"/>
      <c r="E6" s="44"/>
      <c r="F6" s="42"/>
    </row>
    <row r="7" spans="1:10" ht="15" customHeight="1" x14ac:dyDescent="0.2"/>
    <row r="8" spans="1:10" ht="15" customHeight="1" x14ac:dyDescent="0.2"/>
    <row r="9" spans="1:10" ht="15" customHeight="1" x14ac:dyDescent="0.25">
      <c r="B9" s="46"/>
    </row>
    <row r="10" spans="1:10" ht="15" customHeight="1" x14ac:dyDescent="0.25">
      <c r="B10" s="46"/>
    </row>
    <row r="11" spans="1:10" ht="15" customHeight="1" x14ac:dyDescent="0.25">
      <c r="B11" s="46"/>
    </row>
    <row r="12" spans="1:10" ht="15" customHeight="1" x14ac:dyDescent="0.25">
      <c r="B12" s="46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6" s="47" customFormat="1" ht="13.5" thickBot="1" x14ac:dyDescent="0.25">
      <c r="B17" s="48" t="s">
        <v>27</v>
      </c>
      <c r="C17" s="49"/>
      <c r="D17" s="50"/>
      <c r="E17" s="48" t="s">
        <v>28</v>
      </c>
      <c r="F17" s="49"/>
      <c r="G17" s="50"/>
      <c r="H17" s="48" t="s">
        <v>29</v>
      </c>
      <c r="I17" s="49"/>
      <c r="J17" s="50"/>
      <c r="K17" s="48" t="s">
        <v>30</v>
      </c>
      <c r="L17" s="49"/>
      <c r="M17" s="50"/>
      <c r="N17" s="48" t="s">
        <v>31</v>
      </c>
      <c r="O17" s="49"/>
      <c r="P17" s="50"/>
    </row>
    <row r="18" spans="1:16" s="47" customFormat="1" ht="112.5" customHeight="1" thickBot="1" x14ac:dyDescent="0.25">
      <c r="B18" s="51" t="s">
        <v>39</v>
      </c>
      <c r="C18" s="52"/>
      <c r="D18" s="53"/>
      <c r="E18" s="54" t="s">
        <v>32</v>
      </c>
      <c r="F18" s="52"/>
      <c r="G18" s="53"/>
      <c r="H18" s="54" t="s">
        <v>33</v>
      </c>
      <c r="I18" s="52"/>
      <c r="J18" s="53"/>
      <c r="K18" s="54" t="s">
        <v>34</v>
      </c>
      <c r="L18" s="52"/>
      <c r="M18" s="53"/>
      <c r="N18" s="54" t="s">
        <v>35</v>
      </c>
      <c r="O18" s="52"/>
      <c r="P18" s="53"/>
    </row>
    <row r="19" spans="1:16" s="59" customFormat="1" ht="11.25" customHeight="1" x14ac:dyDescent="0.2">
      <c r="A19" s="55"/>
      <c r="B19" s="56" t="s">
        <v>36</v>
      </c>
      <c r="C19" s="57"/>
      <c r="D19" s="58"/>
      <c r="E19" s="56" t="s">
        <v>36</v>
      </c>
      <c r="F19" s="57"/>
      <c r="G19" s="58"/>
      <c r="H19" s="56" t="s">
        <v>36</v>
      </c>
      <c r="I19" s="57"/>
      <c r="J19" s="58"/>
      <c r="K19" s="56" t="s">
        <v>36</v>
      </c>
      <c r="L19" s="57"/>
      <c r="M19" s="58"/>
      <c r="N19" s="56" t="s">
        <v>36</v>
      </c>
      <c r="O19" s="57"/>
      <c r="P19" s="58"/>
    </row>
    <row r="20" spans="1:16" s="59" customFormat="1" ht="11.25" customHeight="1" x14ac:dyDescent="0.2">
      <c r="A20" s="55" t="s">
        <v>8</v>
      </c>
      <c r="B20" s="60"/>
      <c r="C20" s="61"/>
      <c r="D20" s="62"/>
      <c r="E20" s="60"/>
      <c r="F20" s="61"/>
      <c r="G20" s="62"/>
      <c r="H20" s="60"/>
      <c r="I20" s="61"/>
      <c r="J20" s="62"/>
      <c r="K20" s="60"/>
      <c r="L20" s="61"/>
      <c r="M20" s="62"/>
      <c r="N20" s="60"/>
      <c r="O20" s="61"/>
      <c r="P20" s="62"/>
    </row>
    <row r="21" spans="1:16" s="59" customFormat="1" ht="11.25" customHeight="1" x14ac:dyDescent="0.2">
      <c r="A21" s="55" t="s">
        <v>7</v>
      </c>
      <c r="B21" s="60"/>
      <c r="C21" s="61"/>
      <c r="D21" s="62"/>
      <c r="E21" s="60"/>
      <c r="F21" s="61"/>
      <c r="G21" s="62"/>
      <c r="H21" s="60"/>
      <c r="I21" s="61"/>
      <c r="J21" s="62"/>
      <c r="K21" s="60"/>
      <c r="L21" s="61"/>
      <c r="M21" s="62"/>
      <c r="N21" s="60"/>
      <c r="O21" s="61"/>
      <c r="P21" s="62"/>
    </row>
    <row r="22" spans="1:16" s="59" customFormat="1" ht="11.25" customHeight="1" x14ac:dyDescent="0.2">
      <c r="A22" s="55" t="s">
        <v>9</v>
      </c>
      <c r="B22" s="60"/>
      <c r="C22" s="61"/>
      <c r="D22" s="62"/>
      <c r="E22" s="60"/>
      <c r="F22" s="61"/>
      <c r="G22" s="62"/>
      <c r="H22" s="60"/>
      <c r="I22" s="61"/>
      <c r="J22" s="62"/>
      <c r="K22" s="60"/>
      <c r="L22" s="61"/>
      <c r="M22" s="62"/>
      <c r="N22" s="60"/>
      <c r="O22" s="61"/>
      <c r="P22" s="62"/>
    </row>
    <row r="23" spans="1:16" s="64" customFormat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1:16" s="65" customFormat="1" x14ac:dyDescent="0.2"/>
    <row r="26" spans="1:16" x14ac:dyDescent="0.2">
      <c r="A26" s="66"/>
      <c r="G26" s="67"/>
      <c r="H26" s="67"/>
    </row>
    <row r="27" spans="1:16" x14ac:dyDescent="0.2">
      <c r="A27" s="68" t="s">
        <v>37</v>
      </c>
      <c r="B27" s="69"/>
      <c r="C27" s="69"/>
      <c r="D27" s="69"/>
      <c r="E27" s="69"/>
      <c r="F27" s="69"/>
      <c r="G27" s="67"/>
      <c r="H27" s="67"/>
      <c r="I27" s="67"/>
      <c r="J27" s="67"/>
    </row>
    <row r="28" spans="1:16" x14ac:dyDescent="0.2">
      <c r="A28" s="70"/>
      <c r="B28" s="70"/>
      <c r="C28" s="70"/>
      <c r="D28" s="70"/>
      <c r="E28" s="70"/>
      <c r="F28" s="69"/>
      <c r="G28" s="67"/>
      <c r="H28" s="67"/>
      <c r="I28" s="67"/>
      <c r="J28" s="67"/>
    </row>
    <row r="29" spans="1:16" x14ac:dyDescent="0.2">
      <c r="A29" s="70"/>
      <c r="B29" s="70"/>
      <c r="C29" s="70"/>
      <c r="D29" s="70"/>
      <c r="E29" s="70"/>
      <c r="F29" s="69"/>
      <c r="G29" s="67"/>
      <c r="H29" s="67"/>
      <c r="I29" s="67"/>
      <c r="J29" s="67"/>
    </row>
    <row r="30" spans="1:16" x14ac:dyDescent="0.2">
      <c r="A30" s="71"/>
      <c r="B30" s="70"/>
      <c r="C30" s="72"/>
      <c r="D30" s="70"/>
      <c r="E30" s="70"/>
      <c r="F30" s="69"/>
      <c r="G30" s="67"/>
      <c r="H30" s="67"/>
      <c r="I30" s="67"/>
      <c r="J30" s="67"/>
    </row>
    <row r="31" spans="1:16" x14ac:dyDescent="0.2">
      <c r="A31" s="73"/>
      <c r="B31" s="74"/>
      <c r="C31" s="72"/>
      <c r="D31" s="70"/>
      <c r="E31" s="70"/>
      <c r="F31" s="69"/>
      <c r="G31" s="67"/>
      <c r="H31" s="67"/>
      <c r="I31" s="67"/>
      <c r="J31" s="67"/>
    </row>
    <row r="32" spans="1:16" x14ac:dyDescent="0.2">
      <c r="A32" s="72"/>
      <c r="B32" s="74"/>
      <c r="C32" s="72"/>
      <c r="D32" s="70"/>
      <c r="E32" s="70"/>
      <c r="F32" s="69"/>
      <c r="G32" s="67"/>
      <c r="H32" s="67"/>
      <c r="I32" s="67"/>
      <c r="J32" s="67"/>
    </row>
    <row r="33" spans="1:13" x14ac:dyDescent="0.2">
      <c r="A33" s="69"/>
      <c r="B33" s="69"/>
      <c r="C33" s="69"/>
      <c r="G33" s="67"/>
      <c r="H33" s="67"/>
      <c r="I33" s="67"/>
      <c r="J33" s="67"/>
    </row>
    <row r="34" spans="1:13" x14ac:dyDescent="0.2">
      <c r="I34" s="67"/>
      <c r="J34" s="67"/>
      <c r="K34" s="67"/>
      <c r="L34" s="67"/>
    </row>
    <row r="35" spans="1:13" x14ac:dyDescent="0.2">
      <c r="I35" s="67"/>
      <c r="J35" s="67"/>
      <c r="K35" s="67"/>
      <c r="L35" s="67"/>
      <c r="M35" s="67"/>
    </row>
    <row r="36" spans="1:13" x14ac:dyDescent="0.2">
      <c r="L36" s="67"/>
      <c r="M36" s="67"/>
    </row>
    <row r="37" spans="1:13" x14ac:dyDescent="0.2">
      <c r="L37" s="67"/>
      <c r="M37" s="67"/>
    </row>
    <row r="38" spans="1:13" x14ac:dyDescent="0.2">
      <c r="L38" s="67"/>
      <c r="M38" s="67"/>
    </row>
    <row r="39" spans="1:13" x14ac:dyDescent="0.2">
      <c r="A39" s="55"/>
    </row>
    <row r="40" spans="1:13" x14ac:dyDescent="0.2">
      <c r="A40" s="55"/>
    </row>
    <row r="41" spans="1:13" x14ac:dyDescent="0.2">
      <c r="A41" s="75"/>
    </row>
    <row r="42" spans="1:13" x14ac:dyDescent="0.2">
      <c r="A42" s="75"/>
    </row>
    <row r="43" spans="1:13" x14ac:dyDescent="0.2">
      <c r="A43" s="76"/>
    </row>
    <row r="51" spans="1:1" x14ac:dyDescent="0.2">
      <c r="A51" s="77" t="s">
        <v>38</v>
      </c>
    </row>
  </sheetData>
  <mergeCells count="19">
    <mergeCell ref="B19:D19"/>
    <mergeCell ref="E19:G19"/>
    <mergeCell ref="H19:J19"/>
    <mergeCell ref="K19:M19"/>
    <mergeCell ref="N19:P19"/>
    <mergeCell ref="K17:M17"/>
    <mergeCell ref="N17:P17"/>
    <mergeCell ref="B18:D18"/>
    <mergeCell ref="E18:G18"/>
    <mergeCell ref="H18:J18"/>
    <mergeCell ref="K18:M18"/>
    <mergeCell ref="N18:P18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</vt:lpstr>
      <vt:lpstr>Evaluation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Brandyberg, Tiffany</cp:lastModifiedBy>
  <dcterms:created xsi:type="dcterms:W3CDTF">2020-10-07T16:04:43Z</dcterms:created>
  <dcterms:modified xsi:type="dcterms:W3CDTF">2020-11-25T21:08:35Z</dcterms:modified>
</cp:coreProperties>
</file>