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Contracts Reporting\FY2021\04_Open Record Evaluations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Sheet1!$A$1:$M$10</definedName>
  </definedNames>
  <calcPr calcId="152511"/>
</workbook>
</file>

<file path=xl/calcChain.xml><?xml version="1.0" encoding="utf-8"?>
<calcChain xmlns="http://schemas.openxmlformats.org/spreadsheetml/2006/main">
  <c r="R9" i="1" l="1"/>
  <c r="P9" i="1"/>
  <c r="N9" i="1"/>
  <c r="L9" i="1"/>
  <c r="H9" i="1"/>
  <c r="F9" i="1"/>
  <c r="D9" i="1"/>
  <c r="J9" i="1" l="1"/>
</calcChain>
</file>

<file path=xl/sharedStrings.xml><?xml version="1.0" encoding="utf-8"?>
<sst xmlns="http://schemas.openxmlformats.org/spreadsheetml/2006/main" count="42" uniqueCount="35">
  <si>
    <t>Bid Tabulation</t>
  </si>
  <si>
    <t>Item Description</t>
  </si>
  <si>
    <t>Vendor #1</t>
  </si>
  <si>
    <t>Vendor #2</t>
  </si>
  <si>
    <t>Vendor #3</t>
  </si>
  <si>
    <t>Vendor #4</t>
  </si>
  <si>
    <t>Vendor #5</t>
  </si>
  <si>
    <t>Total Price</t>
  </si>
  <si>
    <t>Package A</t>
  </si>
  <si>
    <t>Vendor #6</t>
  </si>
  <si>
    <t>Vendor #7</t>
  </si>
  <si>
    <t>Alternates</t>
  </si>
  <si>
    <t>NOTE:</t>
  </si>
  <si>
    <t>TOTAL (lowest bid if alternates accepted)</t>
  </si>
  <si>
    <t>Vendor #8</t>
  </si>
  <si>
    <t xml:space="preserve">Furniture by William Webb          2130 King Rd.                       Carrollton, TX  75007                       469-556-2917                furniturebywilliam@gmail.com              </t>
  </si>
  <si>
    <t>Package B</t>
  </si>
  <si>
    <t>Core Office Interior
Grant Canning
7108 Old Kay Rd. Suite 150
Houston, TX 77024
713-803-0100
gcanning@coreoi.com</t>
  </si>
  <si>
    <t>Debner
6930 Portwest Drive
Houston, TX 77024
713-425-6117
MelissaR@debner.com</t>
  </si>
  <si>
    <t>J. Tyler
5920 Milwee St.
Houston, TX, 77092
713-468-2166
fullerj@jtyler.com</t>
  </si>
  <si>
    <t>McCoy Rockford
6869 Old Katy Road
Houston, TX, 77024
713-802-6765 ccapano@mccoyrockford.com</t>
  </si>
  <si>
    <t>ITB730-21042 ROY G. CULLEN BUILDING FURNITURE</t>
  </si>
  <si>
    <t>Workplace Solutions
2800 Kirby Drive Ste. B 200
Houston, TX 77098
713-993-9797
jeremyd@wpsolutions.com</t>
  </si>
  <si>
    <t>WH&amp;L Spaces
1502 Sawyer St. #104
Houston, TX 77007
832-507-7335
glenda@whlspaces.com</t>
  </si>
  <si>
    <t>PM stated that only complete bids will be accepted. This was noted at the top of the bid tab.</t>
  </si>
  <si>
    <t>Blue Box LLC                                     111 W. Louisiana St.,                McKinney, TX 75069                                                 214-674-5690      reed.ruschhaupt@bybluebox.com</t>
  </si>
  <si>
    <t>NOTES</t>
  </si>
  <si>
    <t xml:space="preserve">Package A: Delivery and installation $82,065.00 
Package B: Delivery and installation $64,850.00
</t>
  </si>
  <si>
    <t xml:space="preserve">Package A: Delivery and installation $28,190.00. 
Package B: No bid
</t>
  </si>
  <si>
    <t xml:space="preserve">Package A: Delivery and installation $40,617.64
Package B: Delivery and installation 
$58,924.04
</t>
  </si>
  <si>
    <t xml:space="preserve">Package A: No bid
Package B:  Delivery and installation 
$15,326.59
</t>
  </si>
  <si>
    <t xml:space="preserve">Package A: Delivery and installation $24,000.00
Package B: Delivery and installation $61,877.78
</t>
  </si>
  <si>
    <t xml:space="preserve">Package A: Delivery and installation $21,676.00
Package B: Delivery and installation $52,518.00
</t>
  </si>
  <si>
    <t>Package A: Delivery and installation $31,453.00
Package B: Delivery and installation $60,749.68</t>
  </si>
  <si>
    <t>Package A: Delivery and installation $40,558.89
Package B: Delivery and installation 
$76,418.45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</si>
</sst>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0" fillId="0" borderId="0" xfId="0" applyFill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/>
    <xf numFmtId="0" fontId="5" fillId="0" borderId="4" xfId="0" applyFont="1" applyFill="1" applyBorder="1" applyAlignment="1"/>
    <xf numFmtId="0" fontId="5" fillId="0" borderId="6" xfId="0" applyFont="1" applyFill="1" applyBorder="1" applyAlignment="1"/>
    <xf numFmtId="0" fontId="4" fillId="0" borderId="0" xfId="0" applyFont="1" applyBorder="1" applyAlignment="1"/>
    <xf numFmtId="0" fontId="7" fillId="0" borderId="0" xfId="0" applyFont="1" applyFill="1" applyAlignment="1">
      <alignment vertical="top" wrapText="1"/>
    </xf>
    <xf numFmtId="0" fontId="5" fillId="0" borderId="22" xfId="0" applyFont="1" applyFill="1" applyBorder="1" applyAlignment="1"/>
    <xf numFmtId="0" fontId="7" fillId="3" borderId="0" xfId="0" applyFont="1" applyFill="1" applyAlignment="1">
      <alignment vertical="top" wrapText="1"/>
    </xf>
    <xf numFmtId="0" fontId="4" fillId="4" borderId="8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right"/>
    </xf>
    <xf numFmtId="0" fontId="4" fillId="4" borderId="7" xfId="0" applyFont="1" applyFill="1" applyBorder="1" applyAlignment="1">
      <alignment horizontal="center"/>
    </xf>
    <xf numFmtId="44" fontId="5" fillId="0" borderId="19" xfId="1" applyFont="1" applyBorder="1" applyAlignment="1">
      <alignment horizontal="center"/>
    </xf>
    <xf numFmtId="44" fontId="5" fillId="0" borderId="20" xfId="1" applyFont="1" applyBorder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4" fontId="5" fillId="4" borderId="17" xfId="1" applyFont="1" applyFill="1" applyBorder="1" applyAlignment="1">
      <alignment horizontal="center" wrapText="1"/>
    </xf>
    <xf numFmtId="44" fontId="5" fillId="4" borderId="18" xfId="1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44" fontId="5" fillId="0" borderId="13" xfId="1" applyFont="1" applyFill="1" applyBorder="1" applyAlignment="1">
      <alignment horizontal="center"/>
    </xf>
    <xf numFmtId="44" fontId="5" fillId="0" borderId="14" xfId="1" applyFont="1" applyFill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44" fontId="5" fillId="4" borderId="15" xfId="1" applyFont="1" applyFill="1" applyBorder="1" applyAlignment="1">
      <alignment horizontal="center" wrapText="1"/>
    </xf>
    <xf numFmtId="44" fontId="5" fillId="4" borderId="16" xfId="1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44" fontId="5" fillId="0" borderId="13" xfId="1" applyFont="1" applyBorder="1" applyAlignment="1">
      <alignment horizontal="center"/>
    </xf>
    <xf numFmtId="44" fontId="5" fillId="0" borderId="14" xfId="1" applyFont="1" applyBorder="1" applyAlignment="1">
      <alignment horizontal="center"/>
    </xf>
    <xf numFmtId="44" fontId="5" fillId="0" borderId="19" xfId="1" applyFont="1" applyFill="1" applyBorder="1" applyAlignment="1">
      <alignment horizontal="center"/>
    </xf>
    <xf numFmtId="44" fontId="5" fillId="0" borderId="20" xfId="1" applyFont="1" applyFill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wrapText="1"/>
    </xf>
    <xf numFmtId="0" fontId="6" fillId="5" borderId="12" xfId="0" applyFont="1" applyFill="1" applyBorder="1" applyAlignment="1">
      <alignment horizont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zoomScale="60" zoomScaleNormal="60" zoomScaleSheetLayoutView="90" workbookViewId="0">
      <selection activeCell="R4" sqref="R4:S4"/>
    </sheetView>
  </sheetViews>
  <sheetFormatPr defaultRowHeight="12.75" x14ac:dyDescent="0.2"/>
  <cols>
    <col min="1" max="1" width="1.5703125" customWidth="1"/>
    <col min="2" max="2" width="3.28515625" customWidth="1"/>
    <col min="3" max="3" width="36.42578125" customWidth="1"/>
    <col min="4" max="4" width="9.5703125" customWidth="1"/>
    <col min="5" max="5" width="19.5703125" customWidth="1"/>
    <col min="6" max="6" width="9.5703125" customWidth="1"/>
    <col min="7" max="7" width="19.5703125" customWidth="1"/>
    <col min="8" max="8" width="9.5703125" customWidth="1"/>
    <col min="9" max="9" width="19.5703125" customWidth="1"/>
    <col min="10" max="10" width="9.5703125" customWidth="1"/>
    <col min="11" max="11" width="19.5703125" customWidth="1"/>
    <col min="12" max="12" width="9.5703125" customWidth="1"/>
    <col min="13" max="13" width="19.5703125" customWidth="1"/>
    <col min="15" max="15" width="18.42578125" customWidth="1"/>
    <col min="17" max="17" width="20.42578125" customWidth="1"/>
    <col min="19" max="19" width="18.5703125" customWidth="1"/>
  </cols>
  <sheetData>
    <row r="1" spans="1:19" ht="13.5" thickBot="1" x14ac:dyDescent="0.25"/>
    <row r="2" spans="1:19" s="1" customFormat="1" ht="24" customHeight="1" thickBot="1" x14ac:dyDescent="0.3">
      <c r="A2" s="2"/>
      <c r="B2" s="41" t="s">
        <v>21</v>
      </c>
      <c r="C2" s="42"/>
      <c r="D2" s="42"/>
      <c r="E2" s="42"/>
      <c r="F2" s="42"/>
      <c r="G2" s="5"/>
      <c r="H2" s="6"/>
      <c r="I2" s="5"/>
      <c r="J2" s="6"/>
      <c r="K2" s="5"/>
      <c r="L2" s="6"/>
      <c r="M2" s="6"/>
      <c r="N2" s="6"/>
      <c r="O2" s="6"/>
      <c r="P2" s="6"/>
      <c r="Q2" s="9"/>
      <c r="R2" s="6"/>
      <c r="S2" s="5"/>
    </row>
    <row r="3" spans="1:19" ht="15" customHeight="1" thickBot="1" x14ac:dyDescent="0.25">
      <c r="B3" s="50" t="s">
        <v>0</v>
      </c>
      <c r="C3" s="51"/>
      <c r="D3" s="44" t="s">
        <v>2</v>
      </c>
      <c r="E3" s="45"/>
      <c r="F3" s="24" t="s">
        <v>3</v>
      </c>
      <c r="G3" s="25"/>
      <c r="H3" s="24" t="s">
        <v>4</v>
      </c>
      <c r="I3" s="25"/>
      <c r="J3" s="24" t="s">
        <v>5</v>
      </c>
      <c r="K3" s="25"/>
      <c r="L3" s="24" t="s">
        <v>6</v>
      </c>
      <c r="M3" s="25"/>
      <c r="N3" s="24" t="s">
        <v>9</v>
      </c>
      <c r="O3" s="25"/>
      <c r="P3" s="24" t="s">
        <v>10</v>
      </c>
      <c r="Q3" s="25"/>
      <c r="R3" s="24" t="s">
        <v>14</v>
      </c>
      <c r="S3" s="25"/>
    </row>
    <row r="4" spans="1:19" ht="102" customHeight="1" thickBot="1" x14ac:dyDescent="0.25">
      <c r="B4" s="52"/>
      <c r="C4" s="53"/>
      <c r="D4" s="46" t="s">
        <v>25</v>
      </c>
      <c r="E4" s="47"/>
      <c r="F4" s="43" t="s">
        <v>17</v>
      </c>
      <c r="G4" s="27"/>
      <c r="H4" s="26" t="s">
        <v>18</v>
      </c>
      <c r="I4" s="27"/>
      <c r="J4" s="26" t="s">
        <v>15</v>
      </c>
      <c r="K4" s="27"/>
      <c r="L4" s="26" t="s">
        <v>19</v>
      </c>
      <c r="M4" s="27"/>
      <c r="N4" s="26" t="s">
        <v>20</v>
      </c>
      <c r="O4" s="27"/>
      <c r="P4" s="43" t="s">
        <v>23</v>
      </c>
      <c r="Q4" s="27"/>
      <c r="R4" s="26" t="s">
        <v>22</v>
      </c>
      <c r="S4" s="27"/>
    </row>
    <row r="5" spans="1:19" ht="27" customHeight="1" thickBot="1" x14ac:dyDescent="0.25">
      <c r="B5" s="11"/>
      <c r="C5" s="12" t="s">
        <v>1</v>
      </c>
      <c r="D5" s="48" t="s">
        <v>7</v>
      </c>
      <c r="E5" s="49"/>
      <c r="F5" s="28" t="s">
        <v>7</v>
      </c>
      <c r="G5" s="29"/>
      <c r="H5" s="28" t="s">
        <v>7</v>
      </c>
      <c r="I5" s="29"/>
      <c r="J5" s="28" t="s">
        <v>7</v>
      </c>
      <c r="K5" s="29"/>
      <c r="L5" s="28" t="s">
        <v>7</v>
      </c>
      <c r="M5" s="29"/>
      <c r="N5" s="28" t="s">
        <v>7</v>
      </c>
      <c r="O5" s="29"/>
      <c r="P5" s="28" t="s">
        <v>7</v>
      </c>
      <c r="Q5" s="29"/>
      <c r="R5" s="28" t="s">
        <v>7</v>
      </c>
      <c r="S5" s="29"/>
    </row>
    <row r="6" spans="1:19" ht="32.450000000000003" customHeight="1" thickTop="1" x14ac:dyDescent="0.25">
      <c r="B6" s="3">
        <v>1</v>
      </c>
      <c r="C6" s="4" t="s">
        <v>8</v>
      </c>
      <c r="D6" s="30">
        <v>302463.37</v>
      </c>
      <c r="E6" s="31"/>
      <c r="F6" s="30">
        <v>320911</v>
      </c>
      <c r="G6" s="31"/>
      <c r="H6" s="30">
        <v>411740.68</v>
      </c>
      <c r="I6" s="31"/>
      <c r="J6" s="30">
        <v>0</v>
      </c>
      <c r="K6" s="31"/>
      <c r="L6" s="30">
        <v>243150.14</v>
      </c>
      <c r="M6" s="31"/>
      <c r="N6" s="30">
        <v>256590.61</v>
      </c>
      <c r="O6" s="31"/>
      <c r="P6" s="30">
        <v>262093.29</v>
      </c>
      <c r="Q6" s="31"/>
      <c r="R6" s="30">
        <v>194048.12</v>
      </c>
      <c r="S6" s="31"/>
    </row>
    <row r="7" spans="1:19" ht="32.450000000000003" customHeight="1" x14ac:dyDescent="0.25">
      <c r="B7" s="3">
        <v>2</v>
      </c>
      <c r="C7" s="4" t="s">
        <v>16</v>
      </c>
      <c r="D7" s="30">
        <v>0</v>
      </c>
      <c r="E7" s="31"/>
      <c r="F7" s="30">
        <v>677922.56</v>
      </c>
      <c r="G7" s="31"/>
      <c r="H7" s="30">
        <v>688519.04</v>
      </c>
      <c r="I7" s="31"/>
      <c r="J7" s="30">
        <v>327927.94</v>
      </c>
      <c r="K7" s="31"/>
      <c r="L7" s="30">
        <v>672458.6</v>
      </c>
      <c r="M7" s="31"/>
      <c r="N7" s="30">
        <v>659693.07999999996</v>
      </c>
      <c r="O7" s="31"/>
      <c r="P7" s="30">
        <v>658472.88</v>
      </c>
      <c r="Q7" s="31"/>
      <c r="R7" s="30">
        <v>622724.88</v>
      </c>
      <c r="S7" s="31"/>
    </row>
    <row r="8" spans="1:19" ht="32.450000000000003" customHeight="1" thickBot="1" x14ac:dyDescent="0.3">
      <c r="B8" s="3"/>
      <c r="C8" s="7" t="s">
        <v>11</v>
      </c>
      <c r="D8" s="37">
        <v>0</v>
      </c>
      <c r="E8" s="38"/>
      <c r="F8" s="15">
        <v>0</v>
      </c>
      <c r="G8" s="16"/>
      <c r="H8" s="39">
        <v>0</v>
      </c>
      <c r="I8" s="40"/>
      <c r="J8" s="15">
        <v>0</v>
      </c>
      <c r="K8" s="16"/>
      <c r="L8" s="15">
        <v>0</v>
      </c>
      <c r="M8" s="16"/>
      <c r="N8" s="15">
        <v>0</v>
      </c>
      <c r="O8" s="16"/>
      <c r="P8" s="15">
        <v>0</v>
      </c>
      <c r="Q8" s="16"/>
      <c r="R8" s="15">
        <v>0</v>
      </c>
      <c r="S8" s="16"/>
    </row>
    <row r="9" spans="1:19" ht="19.899999999999999" customHeight="1" thickTop="1" thickBot="1" x14ac:dyDescent="0.3">
      <c r="B9" s="14"/>
      <c r="C9" s="13" t="s">
        <v>13</v>
      </c>
      <c r="D9" s="33">
        <f>SUM(D6:E8)</f>
        <v>302463.37</v>
      </c>
      <c r="E9" s="34"/>
      <c r="F9" s="22">
        <f>SUM(F6:G7)</f>
        <v>998833.56</v>
      </c>
      <c r="G9" s="23"/>
      <c r="H9" s="22">
        <f>SUM(H6:I7)</f>
        <v>1100259.72</v>
      </c>
      <c r="I9" s="23"/>
      <c r="J9" s="22">
        <f>SUM(J6:K7)</f>
        <v>327927.94</v>
      </c>
      <c r="K9" s="23"/>
      <c r="L9" s="22">
        <f>SUM(L6:M7)</f>
        <v>915608.74</v>
      </c>
      <c r="M9" s="23"/>
      <c r="N9" s="22">
        <f>SUM(N6:O7)</f>
        <v>916283.69</v>
      </c>
      <c r="O9" s="23"/>
      <c r="P9" s="22">
        <f>SUM(P6:Q7)</f>
        <v>920566.17</v>
      </c>
      <c r="Q9" s="23"/>
      <c r="R9" s="22">
        <f>SUM(R6:S7)</f>
        <v>816773</v>
      </c>
      <c r="S9" s="23"/>
    </row>
    <row r="10" spans="1:19" ht="162" customHeight="1" thickBot="1" x14ac:dyDescent="0.25">
      <c r="B10" s="20" t="s">
        <v>26</v>
      </c>
      <c r="C10" s="21"/>
      <c r="D10" s="17" t="s">
        <v>28</v>
      </c>
      <c r="E10" s="18"/>
      <c r="F10" s="32" t="s">
        <v>27</v>
      </c>
      <c r="G10" s="18"/>
      <c r="H10" s="35" t="s">
        <v>29</v>
      </c>
      <c r="I10" s="36"/>
      <c r="J10" s="17" t="s">
        <v>30</v>
      </c>
      <c r="K10" s="18"/>
      <c r="L10" s="32" t="s">
        <v>31</v>
      </c>
      <c r="M10" s="18"/>
      <c r="N10" s="17" t="s">
        <v>32</v>
      </c>
      <c r="O10" s="18"/>
      <c r="P10" s="17" t="s">
        <v>34</v>
      </c>
      <c r="Q10" s="18"/>
      <c r="R10" s="17" t="s">
        <v>33</v>
      </c>
      <c r="S10" s="18"/>
    </row>
    <row r="11" spans="1:19" ht="13.5" customHeight="1" x14ac:dyDescent="0.2"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9" x14ac:dyDescent="0.2">
      <c r="C12" s="10" t="s">
        <v>12</v>
      </c>
    </row>
    <row r="13" spans="1:19" ht="38.25" x14ac:dyDescent="0.2">
      <c r="C13" s="10" t="s">
        <v>24</v>
      </c>
      <c r="D13" s="8"/>
      <c r="E13" s="8"/>
      <c r="F13" s="8"/>
      <c r="G13" s="8"/>
    </row>
    <row r="14" spans="1:19" x14ac:dyDescent="0.2">
      <c r="D14" s="8"/>
      <c r="E14" s="8"/>
      <c r="F14" s="8"/>
      <c r="G14" s="8"/>
    </row>
    <row r="15" spans="1:19" x14ac:dyDescent="0.2">
      <c r="D15" s="8"/>
      <c r="E15" s="8"/>
      <c r="F15" s="8"/>
      <c r="G15" s="8"/>
    </row>
    <row r="16" spans="1:19" x14ac:dyDescent="0.2">
      <c r="C16" s="8"/>
      <c r="D16" s="8"/>
      <c r="E16" s="8"/>
      <c r="F16" s="8"/>
      <c r="G16" s="8"/>
    </row>
  </sheetData>
  <mergeCells count="74">
    <mergeCell ref="R8:S8"/>
    <mergeCell ref="R9:S9"/>
    <mergeCell ref="R10:S10"/>
    <mergeCell ref="R5:S5"/>
    <mergeCell ref="R6:S6"/>
    <mergeCell ref="R7:S7"/>
    <mergeCell ref="R3:S3"/>
    <mergeCell ref="R4:S4"/>
    <mergeCell ref="N3:O3"/>
    <mergeCell ref="N4:O4"/>
    <mergeCell ref="N5:O5"/>
    <mergeCell ref="N6:O6"/>
    <mergeCell ref="N7:O7"/>
    <mergeCell ref="P3:Q3"/>
    <mergeCell ref="P4:Q4"/>
    <mergeCell ref="P5:Q5"/>
    <mergeCell ref="P6:Q6"/>
    <mergeCell ref="P7:Q7"/>
    <mergeCell ref="H7:I7"/>
    <mergeCell ref="B2:F2"/>
    <mergeCell ref="F3:G3"/>
    <mergeCell ref="F4:G4"/>
    <mergeCell ref="J6:K6"/>
    <mergeCell ref="J7:K7"/>
    <mergeCell ref="D3:E3"/>
    <mergeCell ref="D4:E4"/>
    <mergeCell ref="D5:E5"/>
    <mergeCell ref="F5:G5"/>
    <mergeCell ref="D6:E6"/>
    <mergeCell ref="B3:C4"/>
    <mergeCell ref="F6:G6"/>
    <mergeCell ref="L7:M7"/>
    <mergeCell ref="D10:E10"/>
    <mergeCell ref="F10:G10"/>
    <mergeCell ref="D7:E7"/>
    <mergeCell ref="F7:G7"/>
    <mergeCell ref="D9:E9"/>
    <mergeCell ref="L9:M9"/>
    <mergeCell ref="H9:I9"/>
    <mergeCell ref="J9:K9"/>
    <mergeCell ref="J8:K8"/>
    <mergeCell ref="L8:M8"/>
    <mergeCell ref="L10:M10"/>
    <mergeCell ref="H10:I10"/>
    <mergeCell ref="D8:E8"/>
    <mergeCell ref="F8:G8"/>
    <mergeCell ref="H8:I8"/>
    <mergeCell ref="L3:M3"/>
    <mergeCell ref="L4:M4"/>
    <mergeCell ref="L5:M5"/>
    <mergeCell ref="L6:M6"/>
    <mergeCell ref="H3:I3"/>
    <mergeCell ref="H4:I4"/>
    <mergeCell ref="J3:K3"/>
    <mergeCell ref="J4:K4"/>
    <mergeCell ref="H5:I5"/>
    <mergeCell ref="J5:K5"/>
    <mergeCell ref="H6:I6"/>
    <mergeCell ref="B10:C10"/>
    <mergeCell ref="F9:G9"/>
    <mergeCell ref="N9:O9"/>
    <mergeCell ref="N10:O10"/>
    <mergeCell ref="P9:Q9"/>
    <mergeCell ref="P10:Q10"/>
    <mergeCell ref="D11:E11"/>
    <mergeCell ref="F11:G11"/>
    <mergeCell ref="H11:I11"/>
    <mergeCell ref="J11:K11"/>
    <mergeCell ref="L11:M11"/>
    <mergeCell ref="N8:O8"/>
    <mergeCell ref="J10:K10"/>
    <mergeCell ref="N11:O11"/>
    <mergeCell ref="P11:Q11"/>
    <mergeCell ref="P8:Q8"/>
  </mergeCells>
  <phoneticPr fontId="1" type="noConversion"/>
  <pageMargins left="0.34" right="0.22" top="1.3" bottom="0.35" header="0.3" footer="0.35"/>
  <pageSetup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5" sqref="K25"/>
    </sheetView>
  </sheetViews>
  <sheetFormatPr defaultRowHeight="12.75" x14ac:dyDescent="0.2"/>
  <cols>
    <col min="1" max="1" width="18.7109375" customWidth="1"/>
    <col min="2" max="2" width="17.85546875" customWidth="1"/>
    <col min="3" max="3" width="18.5703125" customWidth="1"/>
    <col min="4" max="4" width="18" customWidth="1"/>
    <col min="5" max="5" width="11.28515625" bestFit="1" customWidth="1"/>
  </cols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Brandyberg, Tiffany</cp:lastModifiedBy>
  <cp:lastPrinted>2019-01-18T16:27:28Z</cp:lastPrinted>
  <dcterms:created xsi:type="dcterms:W3CDTF">2010-09-23T20:22:13Z</dcterms:created>
  <dcterms:modified xsi:type="dcterms:W3CDTF">2021-07-15T21:02:50Z</dcterms:modified>
</cp:coreProperties>
</file>