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T:\PURCHASING_New\Contracts Reporting\FY2020\04_Open Record Evaluations\12_2.18.20\"/>
    </mc:Choice>
  </mc:AlternateContent>
  <bookViews>
    <workbookView xWindow="0" yWindow="0" windowWidth="28800" windowHeight="12435" activeTab="6"/>
  </bookViews>
  <sheets>
    <sheet name="Evaluator 1" sheetId="2" r:id="rId1"/>
    <sheet name="Evaluator 2" sheetId="3" r:id="rId2"/>
    <sheet name="Evaluator 3" sheetId="5" r:id="rId3"/>
    <sheet name="Evaluator 4" sheetId="9" r:id="rId4"/>
    <sheet name="Evaluator 5" sheetId="11" r:id="rId5"/>
    <sheet name="Evaluator 6" sheetId="4" r:id="rId6"/>
    <sheet name="Summary" sheetId="1" r:id="rId7"/>
    <sheet name="Criteria" sheetId="12" r:id="rId8"/>
  </sheets>
  <calcPr calcId="152511"/>
</workbook>
</file>

<file path=xl/calcChain.xml><?xml version="1.0" encoding="utf-8"?>
<calcChain xmlns="http://schemas.openxmlformats.org/spreadsheetml/2006/main">
  <c r="M15" i="12" l="1"/>
  <c r="J15" i="12"/>
  <c r="G15" i="12"/>
  <c r="D15" i="12"/>
  <c r="N15" i="12" s="1"/>
  <c r="N14" i="12"/>
  <c r="M14" i="12"/>
  <c r="J14" i="12"/>
  <c r="G14" i="12"/>
  <c r="D14" i="12"/>
  <c r="M13" i="12"/>
  <c r="J13" i="12"/>
  <c r="G13" i="12"/>
  <c r="N13" i="12" s="1"/>
  <c r="D13" i="12"/>
  <c r="O7" i="1" l="1"/>
  <c r="O8" i="1"/>
  <c r="O9" i="1"/>
  <c r="P9" i="1"/>
  <c r="M7" i="1"/>
  <c r="I7" i="1"/>
  <c r="D8" i="1"/>
  <c r="E8" i="1"/>
  <c r="F8" i="1"/>
  <c r="G8" i="1"/>
  <c r="D9" i="1"/>
  <c r="E9" i="1"/>
  <c r="F9" i="1"/>
  <c r="G9" i="1"/>
  <c r="H6" i="4"/>
  <c r="H5" i="4"/>
  <c r="H4" i="4"/>
  <c r="G7" i="1"/>
  <c r="F7" i="1"/>
  <c r="E7" i="1"/>
  <c r="D7" i="1"/>
  <c r="C8" i="1"/>
  <c r="C9" i="1"/>
  <c r="K6" i="1"/>
  <c r="C7" i="1" l="1"/>
  <c r="B8" i="1"/>
  <c r="B9" i="1"/>
  <c r="B7" i="1"/>
  <c r="H6" i="11"/>
  <c r="H5" i="11"/>
  <c r="H4" i="11"/>
  <c r="H6" i="9"/>
  <c r="H5" i="9"/>
  <c r="H4" i="9"/>
  <c r="H6" i="5"/>
  <c r="H5" i="5"/>
  <c r="H4" i="5"/>
  <c r="H6" i="3"/>
  <c r="H5" i="3"/>
  <c r="H4" i="3"/>
  <c r="H6" i="2"/>
  <c r="H5" i="2"/>
  <c r="H4" i="2"/>
  <c r="K7" i="1" l="1"/>
  <c r="L7" i="1" s="1"/>
  <c r="K9" i="1"/>
  <c r="L9" i="1" s="1"/>
  <c r="K8" i="1"/>
  <c r="L8" i="1" s="1"/>
  <c r="M8" i="1" l="1"/>
  <c r="M9" i="1"/>
  <c r="A8" i="1" l="1"/>
  <c r="A9" i="1"/>
  <c r="A7" i="1"/>
  <c r="H7" i="1" l="1"/>
  <c r="H9" i="1"/>
  <c r="H8" i="1"/>
  <c r="P8" i="1" l="1"/>
  <c r="P7" i="1"/>
  <c r="I8" i="1"/>
  <c r="I9" i="1"/>
</calcChain>
</file>

<file path=xl/sharedStrings.xml><?xml version="1.0" encoding="utf-8"?>
<sst xmlns="http://schemas.openxmlformats.org/spreadsheetml/2006/main" count="95" uniqueCount="42">
  <si>
    <t xml:space="preserve">RESPONDENT SUMMARY </t>
  </si>
  <si>
    <t>Total Score</t>
  </si>
  <si>
    <t>Evaluator 1</t>
  </si>
  <si>
    <t>Evaluator 2</t>
  </si>
  <si>
    <t>Evaluator 3</t>
  </si>
  <si>
    <t>Evaluator 4</t>
  </si>
  <si>
    <t>Evaluator 6</t>
  </si>
  <si>
    <t>Criteria 1</t>
  </si>
  <si>
    <t>Criteria 2</t>
  </si>
  <si>
    <t>Criteria 3</t>
  </si>
  <si>
    <t>Criteria 4</t>
  </si>
  <si>
    <t>Total</t>
  </si>
  <si>
    <t>EVALUATION SUMMARY</t>
  </si>
  <si>
    <t>Average Tech. Score</t>
  </si>
  <si>
    <t>Technical Ranking</t>
  </si>
  <si>
    <t>Non Tech Ranking</t>
  </si>
  <si>
    <t>Non-Tech Score (cost)</t>
  </si>
  <si>
    <t>Total Ranking</t>
  </si>
  <si>
    <t>Technical</t>
  </si>
  <si>
    <t>Non Technical</t>
  </si>
  <si>
    <t>Summary</t>
  </si>
  <si>
    <t>updated 11/17</t>
  </si>
  <si>
    <t>B-Line Medical</t>
  </si>
  <si>
    <t>CAE Healthcare</t>
  </si>
  <si>
    <t>EMS, LLC</t>
  </si>
  <si>
    <t>Evaluator 5</t>
  </si>
  <si>
    <t>RFP730-19196 UH COLLEGE OF MEDICINE SIMULATION MANAGEMENT SOFTWARE</t>
  </si>
  <si>
    <t xml:space="preserve">University of Houston Evaluation Matrix         
</t>
  </si>
  <si>
    <t>Name</t>
  </si>
  <si>
    <t>Evaluation Due Date</t>
  </si>
  <si>
    <t>at 4:00:00 PM</t>
  </si>
  <si>
    <t xml:space="preserve"> Criteria 1</t>
  </si>
  <si>
    <t xml:space="preserve"> Criteria 2</t>
  </si>
  <si>
    <t xml:space="preserve"> Criteria 3</t>
  </si>
  <si>
    <t xml:space="preserve"> Criteria 4</t>
  </si>
  <si>
    <t>Quality of the vendor’s goods or services</t>
  </si>
  <si>
    <t>Extent to which the goods or services meet UHS’ needs</t>
  </si>
  <si>
    <t>Ability of the vendor’s proposal to meet the requirements of the institution’s solicitation document, so that any vendor proposal that is non-responsive to the criteria set forth in the solicitation document shall be rejected</t>
  </si>
  <si>
    <t>Points (1-5)</t>
  </si>
  <si>
    <t>Non-Disclosure:</t>
  </si>
  <si>
    <t>Updated: 6/18</t>
  </si>
  <si>
    <r>
      <t xml:space="preserve">Total long-term cost to UHS of acquiring vendor’s goods and services
</t>
    </r>
    <r>
      <rPr>
        <b/>
        <sz val="9"/>
        <rFont val="Arial"/>
        <family val="2"/>
      </rPr>
      <t xml:space="preserve">
</t>
    </r>
    <r>
      <rPr>
        <b/>
        <sz val="9"/>
        <color rgb="FFFF0000"/>
        <rFont val="Arial"/>
        <family val="2"/>
      </rPr>
      <t>** Do not evaluate. Only Evaluator 6 will be evaluating cost.</t>
    </r>
    <r>
      <rPr>
        <sz val="9"/>
        <color rgb="FFFF0000"/>
        <rFont val="Arial"/>
        <family val="2"/>
      </rPr>
      <t xml:space="preserve"> </t>
    </r>
  </si>
</sst>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quot;$&quot;* #,##0.00_);_(&quot;$&quot;* \(#,##0.00\);_(&quot;$&quot;* &quot;-&quot;??_);_(@_)"/>
    <numFmt numFmtId="164" formatCode="[$-F800]dddd\,\ mmmm\ dd\,\ yyyy"/>
    <numFmt numFmtId="165" formatCode="[$-F400]h:mm:ss\ AM/PM"/>
  </numFmts>
  <fonts count="53"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2"/>
      <name val="Arial"/>
      <family val="2"/>
    </font>
    <font>
      <sz val="12"/>
      <name val="Arial"/>
      <family val="2"/>
    </font>
    <font>
      <sz val="10"/>
      <name val="Arial"/>
      <family val="2"/>
    </font>
    <font>
      <sz val="10"/>
      <name val="Arial"/>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2"/>
      <color rgb="FFFF0000"/>
      <name val="Arial"/>
      <family val="2"/>
    </font>
    <font>
      <sz val="12"/>
      <color rgb="FFFF0000"/>
      <name val="Arial"/>
      <family val="2"/>
    </font>
    <font>
      <sz val="9"/>
      <color rgb="FFFF0000"/>
      <name val="Arial"/>
      <family val="2"/>
    </font>
    <font>
      <sz val="9"/>
      <color theme="1"/>
      <name val="Arial"/>
      <family val="2"/>
    </font>
    <font>
      <b/>
      <sz val="9"/>
      <color rgb="FFFF0000"/>
      <name val="Arial"/>
      <family val="2"/>
    </font>
    <font>
      <b/>
      <sz val="11"/>
      <name val="Arial"/>
      <family val="2"/>
    </font>
    <font>
      <sz val="11"/>
      <name val="Arial"/>
      <family val="2"/>
    </font>
    <font>
      <sz val="8"/>
      <name val="Arial"/>
      <family val="2"/>
    </font>
    <font>
      <b/>
      <sz val="10"/>
      <name val="Arial"/>
      <family val="2"/>
    </font>
    <font>
      <sz val="11"/>
      <color rgb="FF006100"/>
      <name val="Calibri"/>
      <family val="2"/>
      <scheme val="minor"/>
    </font>
    <font>
      <sz val="11"/>
      <color rgb="FF006100"/>
      <name val="Arial"/>
      <family val="2"/>
    </font>
    <font>
      <sz val="10"/>
      <color theme="1"/>
      <name val="Arial"/>
      <family val="2"/>
    </font>
    <font>
      <b/>
      <sz val="10"/>
      <color theme="1"/>
      <name val="Arial"/>
      <family val="2"/>
    </font>
    <font>
      <sz val="9"/>
      <name val="Arial"/>
      <family val="2"/>
    </font>
    <font>
      <b/>
      <sz val="9"/>
      <name val="Arial"/>
      <family val="2"/>
    </font>
    <font>
      <b/>
      <sz val="8"/>
      <name val="Arial"/>
      <family val="2"/>
    </font>
    <font>
      <b/>
      <sz val="10"/>
      <color rgb="FFFF0000"/>
      <name val="Arial"/>
      <family val="2"/>
    </font>
    <font>
      <sz val="10"/>
      <color rgb="FF000000"/>
      <name val="Arial"/>
      <family val="2"/>
    </font>
    <font>
      <u/>
      <sz val="11"/>
      <color theme="10"/>
      <name val="Calibri"/>
      <family val="2"/>
      <scheme val="minor"/>
    </font>
    <font>
      <u/>
      <sz val="10"/>
      <color theme="10"/>
      <name val="Arial"/>
      <family val="2"/>
    </font>
  </fonts>
  <fills count="34">
    <fill>
      <patternFill patternType="none"/>
    </fill>
    <fill>
      <patternFill patternType="gray125"/>
    </fill>
    <fill>
      <patternFill patternType="solid">
        <fgColor indexed="26"/>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rgb="FFFFFF00"/>
        <bgColor indexed="64"/>
      </patternFill>
    </fill>
    <fill>
      <patternFill patternType="solid">
        <fgColor theme="0" tint="-4.9989318521683403E-2"/>
        <bgColor indexed="64"/>
      </patternFill>
    </fill>
    <fill>
      <patternFill patternType="solid">
        <fgColor theme="0"/>
        <bgColor indexed="64"/>
      </patternFill>
    </fill>
    <fill>
      <patternFill patternType="solid">
        <fgColor rgb="FFC6EFCE"/>
      </patternFill>
    </fill>
    <fill>
      <patternFill patternType="solid">
        <fgColor theme="0" tint="-0.14999847407452621"/>
        <bgColor indexed="64"/>
      </patternFill>
    </fill>
    <fill>
      <patternFill patternType="solid">
        <fgColor theme="5" tint="0.39997558519241921"/>
        <bgColor indexed="64"/>
      </patternFill>
    </fill>
    <fill>
      <patternFill patternType="mediumGray">
        <bgColor theme="0"/>
      </patternFill>
    </fill>
    <fill>
      <patternFill patternType="mediumGray"/>
    </fill>
    <fill>
      <patternFill patternType="solid">
        <fgColor theme="5" tint="0.79998168889431442"/>
        <bgColor indexed="64"/>
      </patternFill>
    </fill>
    <fill>
      <patternFill patternType="solid">
        <fgColor theme="0" tint="-0.34998626667073579"/>
        <bgColor indexed="64"/>
      </patternFill>
    </fill>
  </fills>
  <borders count="25">
    <border>
      <left/>
      <right/>
      <top/>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right/>
      <top/>
      <bottom style="hair">
        <color auto="1"/>
      </bottom>
      <diagonal/>
    </border>
    <border>
      <left/>
      <right/>
      <top style="hair">
        <color auto="1"/>
      </top>
      <bottom style="hair">
        <color auto="1"/>
      </bottom>
      <diagonal/>
    </border>
    <border>
      <left style="medium">
        <color auto="1"/>
      </left>
      <right/>
      <top/>
      <bottom style="hair">
        <color auto="1"/>
      </bottom>
      <diagonal/>
    </border>
    <border>
      <left style="medium">
        <color auto="1"/>
      </left>
      <right/>
      <top/>
      <bottom/>
      <diagonal/>
    </border>
    <border>
      <left style="medium">
        <color auto="1"/>
      </left>
      <right/>
      <top style="hair">
        <color auto="1"/>
      </top>
      <bottom style="hair">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right/>
      <top style="thin">
        <color indexed="64"/>
      </top>
      <bottom/>
      <diagonal/>
    </border>
  </borders>
  <cellStyleXfs count="104">
    <xf numFmtId="0" fontId="0" fillId="0" borderId="0"/>
    <xf numFmtId="44" fontId="14" fillId="0" borderId="0" applyFont="0" applyFill="0" applyBorder="0" applyAlignment="0" applyProtection="0"/>
    <xf numFmtId="0" fontId="14" fillId="0" borderId="0"/>
    <xf numFmtId="0" fontId="11" fillId="0" borderId="0"/>
    <xf numFmtId="0" fontId="11" fillId="0" borderId="0"/>
    <xf numFmtId="0" fontId="14" fillId="2" borderId="1" applyNumberFormat="0" applyFont="0" applyAlignment="0" applyProtection="0"/>
    <xf numFmtId="0" fontId="16" fillId="3" borderId="0" applyNumberFormat="0" applyBorder="0" applyAlignment="0" applyProtection="0"/>
    <xf numFmtId="0" fontId="16" fillId="4"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11" borderId="0" applyNumberFormat="0" applyBorder="0" applyAlignment="0" applyProtection="0"/>
    <xf numFmtId="0" fontId="16" fillId="6" borderId="0" applyNumberFormat="0" applyBorder="0" applyAlignment="0" applyProtection="0"/>
    <xf numFmtId="0" fontId="16" fillId="9" borderId="0" applyNumberFormat="0" applyBorder="0" applyAlignment="0" applyProtection="0"/>
    <xf numFmtId="0" fontId="16" fillId="12" borderId="0" applyNumberFormat="0" applyBorder="0" applyAlignment="0" applyProtection="0"/>
    <xf numFmtId="0" fontId="17" fillId="13"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20" borderId="0" applyNumberFormat="0" applyBorder="0" applyAlignment="0" applyProtection="0"/>
    <xf numFmtId="0" fontId="18" fillId="4" borderId="0" applyNumberFormat="0" applyBorder="0" applyAlignment="0" applyProtection="0"/>
    <xf numFmtId="0" fontId="19" fillId="21" borderId="2" applyNumberFormat="0" applyAlignment="0" applyProtection="0"/>
    <xf numFmtId="0" fontId="20" fillId="22" borderId="3" applyNumberFormat="0" applyAlignment="0" applyProtection="0"/>
    <xf numFmtId="0" fontId="21" fillId="0" borderId="0" applyNumberFormat="0" applyFill="0" applyBorder="0" applyAlignment="0" applyProtection="0"/>
    <xf numFmtId="0" fontId="22" fillId="5" borderId="0" applyNumberFormat="0" applyBorder="0" applyAlignment="0" applyProtection="0"/>
    <xf numFmtId="0" fontId="23" fillId="0" borderId="4" applyNumberFormat="0" applyFill="0" applyAlignment="0" applyProtection="0"/>
    <xf numFmtId="0" fontId="24" fillId="0" borderId="5" applyNumberFormat="0" applyFill="0" applyAlignment="0" applyProtection="0"/>
    <xf numFmtId="0" fontId="25" fillId="0" borderId="6" applyNumberFormat="0" applyFill="0" applyAlignment="0" applyProtection="0"/>
    <xf numFmtId="0" fontId="25" fillId="0" borderId="0" applyNumberFormat="0" applyFill="0" applyBorder="0" applyAlignment="0" applyProtection="0"/>
    <xf numFmtId="0" fontId="26" fillId="8" borderId="2" applyNumberFormat="0" applyAlignment="0" applyProtection="0"/>
    <xf numFmtId="0" fontId="27" fillId="0" borderId="7" applyNumberFormat="0" applyFill="0" applyAlignment="0" applyProtection="0"/>
    <xf numFmtId="0" fontId="28" fillId="23" borderId="0" applyNumberFormat="0" applyBorder="0" applyAlignment="0" applyProtection="0"/>
    <xf numFmtId="0" fontId="15" fillId="2" borderId="1" applyNumberFormat="0" applyFont="0" applyAlignment="0" applyProtection="0"/>
    <xf numFmtId="0" fontId="29" fillId="21" borderId="8" applyNumberFormat="0" applyAlignment="0" applyProtection="0"/>
    <xf numFmtId="0" fontId="30" fillId="0" borderId="0" applyNumberFormat="0" applyFill="0" applyBorder="0" applyAlignment="0" applyProtection="0"/>
    <xf numFmtId="0" fontId="31" fillId="0" borderId="9" applyNumberFormat="0" applyFill="0" applyAlignment="0" applyProtection="0"/>
    <xf numFmtId="0" fontId="32" fillId="0" borderId="0" applyNumberFormat="0" applyFill="0" applyBorder="0" applyAlignment="0" applyProtection="0"/>
    <xf numFmtId="0" fontId="10" fillId="0" borderId="0"/>
    <xf numFmtId="0" fontId="16" fillId="3" borderId="0" applyNumberFormat="0" applyBorder="0" applyAlignment="0" applyProtection="0"/>
    <xf numFmtId="0" fontId="16" fillId="4"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11" borderId="0" applyNumberFormat="0" applyBorder="0" applyAlignment="0" applyProtection="0"/>
    <xf numFmtId="0" fontId="16" fillId="6" borderId="0" applyNumberFormat="0" applyBorder="0" applyAlignment="0" applyProtection="0"/>
    <xf numFmtId="0" fontId="16" fillId="9" borderId="0" applyNumberFormat="0" applyBorder="0" applyAlignment="0" applyProtection="0"/>
    <xf numFmtId="0" fontId="16" fillId="12" borderId="0" applyNumberFormat="0" applyBorder="0" applyAlignment="0" applyProtection="0"/>
    <xf numFmtId="0" fontId="17" fillId="13"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20" borderId="0" applyNumberFormat="0" applyBorder="0" applyAlignment="0" applyProtection="0"/>
    <xf numFmtId="0" fontId="18" fillId="4" borderId="0" applyNumberFormat="0" applyBorder="0" applyAlignment="0" applyProtection="0"/>
    <xf numFmtId="0" fontId="19" fillId="21" borderId="2" applyNumberFormat="0" applyAlignment="0" applyProtection="0"/>
    <xf numFmtId="0" fontId="20" fillId="22" borderId="3" applyNumberFormat="0" applyAlignment="0" applyProtection="0"/>
    <xf numFmtId="0" fontId="21" fillId="0" borderId="0" applyNumberFormat="0" applyFill="0" applyBorder="0" applyAlignment="0" applyProtection="0"/>
    <xf numFmtId="0" fontId="22" fillId="5" borderId="0" applyNumberFormat="0" applyBorder="0" applyAlignment="0" applyProtection="0"/>
    <xf numFmtId="0" fontId="23" fillId="0" borderId="4" applyNumberFormat="0" applyFill="0" applyAlignment="0" applyProtection="0"/>
    <xf numFmtId="0" fontId="24" fillId="0" borderId="5" applyNumberFormat="0" applyFill="0" applyAlignment="0" applyProtection="0"/>
    <xf numFmtId="0" fontId="25" fillId="0" borderId="6" applyNumberFormat="0" applyFill="0" applyAlignment="0" applyProtection="0"/>
    <xf numFmtId="0" fontId="25" fillId="0" borderId="0" applyNumberFormat="0" applyFill="0" applyBorder="0" applyAlignment="0" applyProtection="0"/>
    <xf numFmtId="0" fontId="26" fillId="8" borderId="2" applyNumberFormat="0" applyAlignment="0" applyProtection="0"/>
    <xf numFmtId="0" fontId="27" fillId="0" borderId="7" applyNumberFormat="0" applyFill="0" applyAlignment="0" applyProtection="0"/>
    <xf numFmtId="0" fontId="28" fillId="23" borderId="0" applyNumberFormat="0" applyBorder="0" applyAlignment="0" applyProtection="0"/>
    <xf numFmtId="0" fontId="29" fillId="21" borderId="8" applyNumberFormat="0" applyAlignment="0" applyProtection="0"/>
    <xf numFmtId="0" fontId="30" fillId="0" borderId="0" applyNumberFormat="0" applyFill="0" applyBorder="0" applyAlignment="0" applyProtection="0"/>
    <xf numFmtId="0" fontId="31" fillId="0" borderId="9" applyNumberFormat="0" applyFill="0" applyAlignment="0" applyProtection="0"/>
    <xf numFmtId="0" fontId="32" fillId="0" borderId="0" applyNumberFormat="0" applyFill="0" applyBorder="0" applyAlignment="0" applyProtection="0"/>
    <xf numFmtId="0" fontId="14" fillId="0" borderId="0"/>
    <xf numFmtId="0" fontId="14" fillId="2" borderId="1" applyNumberFormat="0" applyFont="0" applyAlignment="0" applyProtection="0"/>
    <xf numFmtId="0" fontId="9" fillId="0" borderId="0"/>
    <xf numFmtId="0" fontId="8" fillId="0" borderId="0"/>
    <xf numFmtId="0" fontId="7" fillId="0" borderId="0"/>
    <xf numFmtId="0" fontId="6" fillId="0" borderId="0"/>
    <xf numFmtId="0" fontId="5" fillId="0" borderId="0"/>
    <xf numFmtId="0" fontId="4" fillId="0" borderId="0"/>
    <xf numFmtId="0" fontId="3" fillId="0" borderId="0"/>
    <xf numFmtId="0" fontId="2" fillId="0" borderId="0"/>
    <xf numFmtId="0" fontId="14" fillId="0" borderId="0"/>
    <xf numFmtId="0" fontId="14" fillId="2" borderId="1" applyNumberFormat="0" applyFont="0" applyAlignment="0" applyProtection="0"/>
    <xf numFmtId="0" fontId="2" fillId="0" borderId="0"/>
    <xf numFmtId="0" fontId="42" fillId="27" borderId="0" applyNumberFormat="0" applyBorder="0" applyAlignment="0" applyProtection="0"/>
    <xf numFmtId="0" fontId="1" fillId="0" borderId="0"/>
    <xf numFmtId="0" fontId="51" fillId="0" borderId="0" applyNumberFormat="0" applyFill="0" applyBorder="0" applyAlignment="0" applyProtection="0"/>
  </cellStyleXfs>
  <cellXfs count="86">
    <xf numFmtId="0" fontId="0" fillId="0" borderId="0" xfId="0"/>
    <xf numFmtId="0" fontId="0" fillId="0" borderId="0" xfId="0" applyBorder="1"/>
    <xf numFmtId="0" fontId="12" fillId="0" borderId="0" xfId="0" applyFont="1" applyBorder="1" applyAlignment="1"/>
    <xf numFmtId="0" fontId="0" fillId="0" borderId="0" xfId="0" applyBorder="1"/>
    <xf numFmtId="0" fontId="12" fillId="0" borderId="0" xfId="0" applyFont="1" applyBorder="1" applyAlignment="1"/>
    <xf numFmtId="0" fontId="0" fillId="0" borderId="0" xfId="0"/>
    <xf numFmtId="0" fontId="14" fillId="0" borderId="0" xfId="0" applyFont="1"/>
    <xf numFmtId="0" fontId="0" fillId="0" borderId="0" xfId="0"/>
    <xf numFmtId="0" fontId="12" fillId="0" borderId="0" xfId="0" applyFont="1" applyBorder="1" applyAlignment="1">
      <alignment horizontal="left"/>
    </xf>
    <xf numFmtId="0" fontId="35" fillId="0" borderId="10" xfId="47" applyFont="1" applyBorder="1" applyAlignment="1">
      <alignment horizontal="right"/>
    </xf>
    <xf numFmtId="0" fontId="36" fillId="0" borderId="10" xfId="47" applyFont="1" applyBorder="1" applyAlignment="1">
      <alignment horizontal="right"/>
    </xf>
    <xf numFmtId="0" fontId="37" fillId="0" borderId="10" xfId="47" applyFont="1" applyFill="1" applyBorder="1" applyAlignment="1">
      <alignment horizontal="right"/>
    </xf>
    <xf numFmtId="0" fontId="37" fillId="0" borderId="0" xfId="0" applyFont="1" applyFill="1" applyBorder="1"/>
    <xf numFmtId="0" fontId="38" fillId="0" borderId="0" xfId="0" applyFont="1" applyBorder="1" applyAlignment="1">
      <alignment horizontal="left"/>
    </xf>
    <xf numFmtId="0" fontId="38" fillId="26" borderId="0" xfId="0" applyFont="1" applyFill="1" applyAlignment="1"/>
    <xf numFmtId="0" fontId="39" fillId="26" borderId="0" xfId="0" applyFont="1" applyFill="1"/>
    <xf numFmtId="0" fontId="12" fillId="26" borderId="0" xfId="0" applyFont="1" applyFill="1" applyAlignment="1"/>
    <xf numFmtId="0" fontId="13" fillId="26" borderId="0" xfId="0" applyFont="1" applyFill="1"/>
    <xf numFmtId="0" fontId="39" fillId="26" borderId="0" xfId="0" applyFont="1" applyFill="1" applyBorder="1"/>
    <xf numFmtId="0" fontId="13" fillId="26" borderId="0" xfId="0" applyFont="1" applyFill="1" applyBorder="1"/>
    <xf numFmtId="0" fontId="12" fillId="26" borderId="0" xfId="0" applyFont="1" applyFill="1" applyBorder="1"/>
    <xf numFmtId="0" fontId="12" fillId="26" borderId="0" xfId="0" applyFont="1" applyFill="1"/>
    <xf numFmtId="0" fontId="12" fillId="26" borderId="0" xfId="0" applyFont="1" applyFill="1" applyBorder="1" applyAlignment="1">
      <alignment horizontal="left" vertical="center"/>
    </xf>
    <xf numFmtId="0" fontId="12" fillId="26" borderId="0" xfId="0" applyFont="1" applyFill="1" applyBorder="1" applyAlignment="1">
      <alignment horizontal="right" textRotation="90" wrapText="1"/>
    </xf>
    <xf numFmtId="0" fontId="33" fillId="26" borderId="0" xfId="0" applyFont="1" applyFill="1" applyBorder="1" applyAlignment="1">
      <alignment horizontal="right" textRotation="90" wrapText="1"/>
    </xf>
    <xf numFmtId="0" fontId="12" fillId="26" borderId="0" xfId="0" applyFont="1" applyFill="1" applyAlignment="1">
      <alignment horizontal="center" vertical="center"/>
    </xf>
    <xf numFmtId="4" fontId="13" fillId="26" borderId="11" xfId="0" applyNumberFormat="1" applyFont="1" applyFill="1" applyBorder="1" applyAlignment="1">
      <alignment horizontal="right"/>
    </xf>
    <xf numFmtId="4" fontId="34" fillId="26" borderId="11" xfId="0" applyNumberFormat="1" applyFont="1" applyFill="1" applyBorder="1" applyAlignment="1">
      <alignment horizontal="right"/>
    </xf>
    <xf numFmtId="4" fontId="13" fillId="26" borderId="12" xfId="0" applyNumberFormat="1" applyFont="1" applyFill="1" applyBorder="1" applyAlignment="1">
      <alignment horizontal="right"/>
    </xf>
    <xf numFmtId="0" fontId="13" fillId="26" borderId="11" xfId="0" applyFont="1" applyFill="1" applyBorder="1" applyAlignment="1">
      <alignment horizontal="right"/>
    </xf>
    <xf numFmtId="4" fontId="13" fillId="26" borderId="11" xfId="0" applyNumberFormat="1" applyFont="1" applyFill="1" applyBorder="1"/>
    <xf numFmtId="0" fontId="13" fillId="26" borderId="12" xfId="0" applyFont="1" applyFill="1" applyBorder="1" applyAlignment="1">
      <alignment horizontal="right"/>
    </xf>
    <xf numFmtId="4" fontId="13" fillId="26" borderId="12" xfId="0" applyNumberFormat="1" applyFont="1" applyFill="1" applyBorder="1"/>
    <xf numFmtId="0" fontId="13" fillId="26" borderId="11" xfId="0" applyFont="1" applyFill="1" applyBorder="1" applyAlignment="1">
      <alignment horizontal="left"/>
    </xf>
    <xf numFmtId="0" fontId="13" fillId="26" borderId="12" xfId="0" applyFont="1" applyFill="1" applyBorder="1" applyAlignment="1">
      <alignment horizontal="left"/>
    </xf>
    <xf numFmtId="0" fontId="40" fillId="26" borderId="0" xfId="0" applyFont="1" applyFill="1"/>
    <xf numFmtId="0" fontId="33" fillId="25" borderId="14" xfId="0" applyFont="1" applyFill="1" applyBorder="1" applyAlignment="1">
      <alignment horizontal="right" textRotation="90"/>
    </xf>
    <xf numFmtId="0" fontId="34" fillId="25" borderId="13" xfId="0" applyFont="1" applyFill="1" applyBorder="1" applyAlignment="1">
      <alignment horizontal="right"/>
    </xf>
    <xf numFmtId="0" fontId="34" fillId="25" borderId="15" xfId="0" applyFont="1" applyFill="1" applyBorder="1" applyAlignment="1">
      <alignment horizontal="right"/>
    </xf>
    <xf numFmtId="0" fontId="14" fillId="0" borderId="0" xfId="98" applyFont="1"/>
    <xf numFmtId="0" fontId="14" fillId="0" borderId="0" xfId="98" applyFont="1"/>
    <xf numFmtId="0" fontId="14" fillId="0" borderId="0" xfId="98" applyFont="1"/>
    <xf numFmtId="0" fontId="14" fillId="0" borderId="0" xfId="98" applyFont="1"/>
    <xf numFmtId="0" fontId="14" fillId="0" borderId="0" xfId="98" applyFont="1"/>
    <xf numFmtId="0" fontId="14" fillId="0" borderId="0" xfId="98" applyFont="1"/>
    <xf numFmtId="0" fontId="43" fillId="27" borderId="15" xfId="101" applyFont="1" applyBorder="1" applyAlignment="1">
      <alignment horizontal="right"/>
    </xf>
    <xf numFmtId="0" fontId="36" fillId="0" borderId="10" xfId="47" applyFont="1" applyBorder="1" applyAlignment="1">
      <alignment horizontal="left"/>
    </xf>
    <xf numFmtId="0" fontId="41" fillId="0" borderId="0" xfId="98" applyFont="1" applyAlignment="1">
      <alignment horizontal="left"/>
    </xf>
    <xf numFmtId="0" fontId="38" fillId="26" borderId="0" xfId="0" applyFont="1" applyFill="1" applyAlignment="1">
      <alignment horizontal="right"/>
    </xf>
    <xf numFmtId="0" fontId="38" fillId="26" borderId="0" xfId="0" applyFont="1" applyFill="1" applyBorder="1" applyAlignment="1">
      <alignment horizontal="right"/>
    </xf>
    <xf numFmtId="0" fontId="38" fillId="24" borderId="0" xfId="0" applyFont="1" applyFill="1" applyAlignment="1">
      <alignment horizontal="left"/>
    </xf>
    <xf numFmtId="0" fontId="12" fillId="26" borderId="0" xfId="98" applyFont="1" applyFill="1" applyAlignment="1">
      <alignment horizontal="left" wrapText="1"/>
    </xf>
    <xf numFmtId="0" fontId="14" fillId="26" borderId="0" xfId="98" applyFont="1" applyFill="1"/>
    <xf numFmtId="0" fontId="12" fillId="0" borderId="0" xfId="98" applyFont="1" applyFill="1"/>
    <xf numFmtId="0" fontId="13" fillId="26" borderId="0" xfId="98" applyFont="1" applyFill="1"/>
    <xf numFmtId="0" fontId="44" fillId="26" borderId="0" xfId="102" applyFont="1" applyFill="1" applyBorder="1" applyAlignment="1"/>
    <xf numFmtId="0" fontId="14" fillId="24" borderId="0" xfId="102" applyFont="1" applyFill="1" applyBorder="1" applyAlignment="1">
      <alignment horizontal="center"/>
    </xf>
    <xf numFmtId="164" fontId="44" fillId="0" borderId="0" xfId="102" applyNumberFormat="1" applyFont="1" applyFill="1" applyBorder="1" applyAlignment="1">
      <alignment horizontal="center"/>
    </xf>
    <xf numFmtId="165" fontId="14" fillId="26" borderId="0" xfId="98" applyNumberFormat="1" applyFont="1" applyFill="1"/>
    <xf numFmtId="0" fontId="45" fillId="26" borderId="0" xfId="102" applyFont="1" applyFill="1" applyBorder="1" applyAlignment="1"/>
    <xf numFmtId="0" fontId="14" fillId="26" borderId="0" xfId="98" applyFont="1" applyFill="1" applyAlignment="1">
      <alignment horizontal="center"/>
    </xf>
    <xf numFmtId="0" fontId="41" fillId="28" borderId="16" xfId="98" applyFont="1" applyFill="1" applyBorder="1" applyAlignment="1">
      <alignment horizontal="left"/>
    </xf>
    <xf numFmtId="0" fontId="41" fillId="28" borderId="17" xfId="98" applyFont="1" applyFill="1" applyBorder="1" applyAlignment="1">
      <alignment horizontal="left"/>
    </xf>
    <xf numFmtId="0" fontId="41" fillId="28" borderId="18" xfId="98" applyFont="1" applyFill="1" applyBorder="1" applyAlignment="1">
      <alignment horizontal="left"/>
    </xf>
    <xf numFmtId="0" fontId="46" fillId="26" borderId="16" xfId="98" applyFont="1" applyFill="1" applyBorder="1" applyAlignment="1">
      <alignment horizontal="left" vertical="top" wrapText="1"/>
    </xf>
    <xf numFmtId="0" fontId="46" fillId="26" borderId="17" xfId="98" applyFont="1" applyFill="1" applyBorder="1" applyAlignment="1">
      <alignment horizontal="left" vertical="top" wrapText="1"/>
    </xf>
    <xf numFmtId="0" fontId="46" fillId="26" borderId="18" xfId="98" applyFont="1" applyFill="1" applyBorder="1" applyAlignment="1">
      <alignment horizontal="left" vertical="top" wrapText="1"/>
    </xf>
    <xf numFmtId="0" fontId="48" fillId="26" borderId="0" xfId="98" applyFont="1" applyFill="1" applyAlignment="1">
      <alignment wrapText="1"/>
    </xf>
    <xf numFmtId="0" fontId="48" fillId="26" borderId="19" xfId="98" applyFont="1" applyFill="1" applyBorder="1" applyAlignment="1">
      <alignment horizontal="right" wrapText="1"/>
    </xf>
    <xf numFmtId="0" fontId="48" fillId="26" borderId="0" xfId="98" applyFont="1" applyFill="1" applyBorder="1" applyAlignment="1">
      <alignment horizontal="right" wrapText="1"/>
    </xf>
    <xf numFmtId="0" fontId="48" fillId="26" borderId="20" xfId="98" applyFont="1" applyFill="1" applyBorder="1" applyAlignment="1">
      <alignment horizontal="right" wrapText="1"/>
    </xf>
    <xf numFmtId="0" fontId="48" fillId="29" borderId="21" xfId="98" applyFont="1" applyFill="1" applyBorder="1" applyAlignment="1">
      <alignment horizontal="right" wrapText="1"/>
    </xf>
    <xf numFmtId="0" fontId="48" fillId="26" borderId="0" xfId="98" applyFont="1" applyFill="1" applyAlignment="1">
      <alignment horizontal="center" wrapText="1"/>
    </xf>
    <xf numFmtId="0" fontId="14" fillId="24" borderId="22" xfId="98" applyFont="1" applyFill="1" applyBorder="1"/>
    <xf numFmtId="0" fontId="14" fillId="30" borderId="0" xfId="98" applyFont="1" applyFill="1" applyBorder="1" applyAlignment="1">
      <alignment horizontal="center" vertical="center"/>
    </xf>
    <xf numFmtId="0" fontId="14" fillId="31" borderId="20" xfId="98" applyFont="1" applyFill="1" applyBorder="1"/>
    <xf numFmtId="0" fontId="49" fillId="32" borderId="23" xfId="98" applyFont="1" applyFill="1" applyBorder="1"/>
    <xf numFmtId="0" fontId="14" fillId="33" borderId="24" xfId="98" applyFont="1" applyFill="1" applyBorder="1"/>
    <xf numFmtId="0" fontId="14" fillId="33" borderId="0" xfId="98" applyFont="1" applyFill="1" applyBorder="1"/>
    <xf numFmtId="0" fontId="14" fillId="26" borderId="10" xfId="98" applyFont="1" applyFill="1" applyBorder="1"/>
    <xf numFmtId="0" fontId="49" fillId="26" borderId="0" xfId="98" applyFont="1" applyFill="1"/>
    <xf numFmtId="0" fontId="14" fillId="26" borderId="0" xfId="98" applyFont="1" applyFill="1" applyAlignment="1">
      <alignment wrapText="1"/>
    </xf>
    <xf numFmtId="0" fontId="50" fillId="0" borderId="0" xfId="102" applyFont="1" applyBorder="1"/>
    <xf numFmtId="0" fontId="14" fillId="26" borderId="0" xfId="98" applyFont="1" applyFill="1" applyBorder="1"/>
    <xf numFmtId="0" fontId="52" fillId="0" borderId="0" xfId="103" applyFont="1" applyBorder="1"/>
    <xf numFmtId="0" fontId="40" fillId="26" borderId="0" xfId="98" applyFont="1" applyFill="1"/>
  </cellXfs>
  <cellStyles count="104">
    <cellStyle name="20% - Accent1 2" xfId="48"/>
    <cellStyle name="20% - Accent1 3" xfId="6"/>
    <cellStyle name="20% - Accent2 2" xfId="49"/>
    <cellStyle name="20% - Accent2 3" xfId="7"/>
    <cellStyle name="20% - Accent3 2" xfId="50"/>
    <cellStyle name="20% - Accent3 3" xfId="8"/>
    <cellStyle name="20% - Accent4 2" xfId="51"/>
    <cellStyle name="20% - Accent4 3" xfId="9"/>
    <cellStyle name="20% - Accent5 2" xfId="52"/>
    <cellStyle name="20% - Accent5 3" xfId="10"/>
    <cellStyle name="20% - Accent6 2" xfId="53"/>
    <cellStyle name="20% - Accent6 3" xfId="11"/>
    <cellStyle name="40% - Accent1 2" xfId="54"/>
    <cellStyle name="40% - Accent1 3" xfId="12"/>
    <cellStyle name="40% - Accent2 2" xfId="55"/>
    <cellStyle name="40% - Accent2 3" xfId="13"/>
    <cellStyle name="40% - Accent3 2" xfId="56"/>
    <cellStyle name="40% - Accent3 3" xfId="14"/>
    <cellStyle name="40% - Accent4 2" xfId="57"/>
    <cellStyle name="40% - Accent4 3" xfId="15"/>
    <cellStyle name="40% - Accent5 2" xfId="58"/>
    <cellStyle name="40% - Accent5 3" xfId="16"/>
    <cellStyle name="40% - Accent6 2" xfId="59"/>
    <cellStyle name="40% - Accent6 3" xfId="17"/>
    <cellStyle name="60% - Accent1 2" xfId="60"/>
    <cellStyle name="60% - Accent1 3" xfId="18"/>
    <cellStyle name="60% - Accent2 2" xfId="61"/>
    <cellStyle name="60% - Accent2 3" xfId="19"/>
    <cellStyle name="60% - Accent3 2" xfId="62"/>
    <cellStyle name="60% - Accent3 3" xfId="20"/>
    <cellStyle name="60% - Accent4 2" xfId="63"/>
    <cellStyle name="60% - Accent4 3" xfId="21"/>
    <cellStyle name="60% - Accent5 2" xfId="64"/>
    <cellStyle name="60% - Accent5 3" xfId="22"/>
    <cellStyle name="60% - Accent6 2" xfId="65"/>
    <cellStyle name="60% - Accent6 3" xfId="23"/>
    <cellStyle name="Accent1 2" xfId="66"/>
    <cellStyle name="Accent1 3" xfId="24"/>
    <cellStyle name="Accent2 2" xfId="67"/>
    <cellStyle name="Accent2 3" xfId="25"/>
    <cellStyle name="Accent3 2" xfId="68"/>
    <cellStyle name="Accent3 3" xfId="26"/>
    <cellStyle name="Accent4 2" xfId="69"/>
    <cellStyle name="Accent4 3" xfId="27"/>
    <cellStyle name="Accent5 2" xfId="70"/>
    <cellStyle name="Accent5 3" xfId="28"/>
    <cellStyle name="Accent6 2" xfId="71"/>
    <cellStyle name="Accent6 3" xfId="29"/>
    <cellStyle name="Bad 2" xfId="72"/>
    <cellStyle name="Bad 3" xfId="30"/>
    <cellStyle name="Calculation 2" xfId="73"/>
    <cellStyle name="Calculation 3" xfId="31"/>
    <cellStyle name="Check Cell 2" xfId="74"/>
    <cellStyle name="Check Cell 3" xfId="32"/>
    <cellStyle name="Currency 2" xfId="1"/>
    <cellStyle name="Explanatory Text 2" xfId="75"/>
    <cellStyle name="Explanatory Text 3" xfId="33"/>
    <cellStyle name="Good" xfId="101" builtinId="26"/>
    <cellStyle name="Good 2" xfId="76"/>
    <cellStyle name="Good 3" xfId="34"/>
    <cellStyle name="Heading 1 2" xfId="77"/>
    <cellStyle name="Heading 1 3" xfId="35"/>
    <cellStyle name="Heading 2 2" xfId="78"/>
    <cellStyle name="Heading 2 3" xfId="36"/>
    <cellStyle name="Heading 3 2" xfId="79"/>
    <cellStyle name="Heading 3 3" xfId="37"/>
    <cellStyle name="Heading 4 2" xfId="80"/>
    <cellStyle name="Heading 4 3" xfId="38"/>
    <cellStyle name="Hyperlink" xfId="103" builtinId="8"/>
    <cellStyle name="Input 2" xfId="81"/>
    <cellStyle name="Input 3" xfId="39"/>
    <cellStyle name="Linked Cell 2" xfId="82"/>
    <cellStyle name="Linked Cell 3" xfId="40"/>
    <cellStyle name="Neutral 2" xfId="83"/>
    <cellStyle name="Neutral 3" xfId="41"/>
    <cellStyle name="Normal" xfId="0" builtinId="0"/>
    <cellStyle name="Normal 2" xfId="2"/>
    <cellStyle name="Normal 3" xfId="3"/>
    <cellStyle name="Normal 3 2" xfId="88"/>
    <cellStyle name="Normal 4" xfId="4"/>
    <cellStyle name="Normal 4 10" xfId="100"/>
    <cellStyle name="Normal 4 2" xfId="47"/>
    <cellStyle name="Normal 4 3" xfId="90"/>
    <cellStyle name="Normal 4 4" xfId="91"/>
    <cellStyle name="Normal 4 5" xfId="92"/>
    <cellStyle name="Normal 4 6" xfId="93"/>
    <cellStyle name="Normal 4 7" xfId="94"/>
    <cellStyle name="Normal 4 8" xfId="95"/>
    <cellStyle name="Normal 4 9" xfId="96"/>
    <cellStyle name="Normal 5" xfId="98"/>
    <cellStyle name="Normal 6" xfId="97"/>
    <cellStyle name="Normal 7" xfId="102"/>
    <cellStyle name="Note 2" xfId="5"/>
    <cellStyle name="Note 3" xfId="89"/>
    <cellStyle name="Note 4" xfId="42"/>
    <cellStyle name="Note 4 2" xfId="99"/>
    <cellStyle name="Output 2" xfId="84"/>
    <cellStyle name="Output 3" xfId="43"/>
    <cellStyle name="Title 2" xfId="85"/>
    <cellStyle name="Title 3" xfId="44"/>
    <cellStyle name="Total 2" xfId="86"/>
    <cellStyle name="Total 3" xfId="45"/>
    <cellStyle name="Warning Text 2" xfId="87"/>
    <cellStyle name="Warning Text 3" xfId="4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4</xdr:col>
      <xdr:colOff>190500</xdr:colOff>
      <xdr:row>2</xdr:row>
      <xdr:rowOff>19050</xdr:rowOff>
    </xdr:from>
    <xdr:ext cx="3204916" cy="1094723"/>
    <xdr:sp macro="" textlink="">
      <xdr:nvSpPr>
        <xdr:cNvPr id="2" name="TextBox 1"/>
        <xdr:cNvSpPr txBox="1"/>
      </xdr:nvSpPr>
      <xdr:spPr>
        <a:xfrm>
          <a:off x="3371850" y="419100"/>
          <a:ext cx="3204916" cy="1094723"/>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900" b="1" i="0" u="none" strike="noStrike">
              <a:solidFill>
                <a:srgbClr val="FF0000"/>
              </a:solidFill>
              <a:effectLst/>
              <a:latin typeface="Arial" panose="020B0604020202020204" pitchFamily="34" charset="0"/>
              <a:ea typeface="+mn-ea"/>
              <a:cs typeface="Arial" panose="020B0604020202020204" pitchFamily="34" charset="0"/>
            </a:rPr>
            <a:t>Review</a:t>
          </a:r>
          <a:r>
            <a:rPr lang="en-US" sz="900" b="1" i="0" u="none" strike="noStrike" baseline="0">
              <a:solidFill>
                <a:srgbClr val="FF0000"/>
              </a:solidFill>
              <a:effectLst/>
              <a:latin typeface="Arial" panose="020B0604020202020204" pitchFamily="34" charset="0"/>
              <a:ea typeface="+mn-ea"/>
              <a:cs typeface="Arial" panose="020B0604020202020204" pitchFamily="34" charset="0"/>
            </a:rPr>
            <a:t> Non-Disclosure before evaluating.</a:t>
          </a:r>
        </a:p>
        <a:p>
          <a:r>
            <a:rPr lang="en-US" sz="900" b="1" i="0" u="none" strike="noStrike" baseline="0">
              <a:solidFill>
                <a:srgbClr val="FF0000"/>
              </a:solidFill>
              <a:effectLst/>
              <a:latin typeface="Arial" panose="020B0604020202020204" pitchFamily="34" charset="0"/>
              <a:ea typeface="+mn-ea"/>
              <a:cs typeface="Arial" panose="020B0604020202020204" pitchFamily="34" charset="0"/>
            </a:rPr>
            <a:t>Enter points based on key below:</a:t>
          </a:r>
        </a:p>
        <a:p>
          <a:endParaRPr lang="en-US" sz="1000" b="1" i="0" u="none" strike="noStrike">
            <a:solidFill>
              <a:srgbClr val="FF0000"/>
            </a:solidFill>
            <a:effectLst/>
            <a:latin typeface="Arial" panose="020B0604020202020204" pitchFamily="34" charset="0"/>
            <a:ea typeface="+mn-ea"/>
            <a:cs typeface="Arial" panose="020B0604020202020204" pitchFamily="34" charset="0"/>
          </a:endParaRPr>
        </a:p>
        <a:p>
          <a:r>
            <a:rPr lang="en-US" sz="800" b="0" i="0" u="none" strike="noStrike">
              <a:solidFill>
                <a:schemeClr val="tx1"/>
              </a:solidFill>
              <a:effectLst/>
              <a:latin typeface="Arial" panose="020B0604020202020204" pitchFamily="34" charset="0"/>
              <a:ea typeface="+mn-ea"/>
              <a:cs typeface="Arial" panose="020B0604020202020204" pitchFamily="34" charset="0"/>
            </a:rPr>
            <a:t>5.0 to 4.5 = Exceptional, exceeds and fully meets all requirements</a:t>
          </a:r>
          <a:r>
            <a:rPr lang="en-US" sz="800">
              <a:latin typeface="Arial" panose="020B0604020202020204" pitchFamily="34" charset="0"/>
              <a:cs typeface="Arial" panose="020B0604020202020204" pitchFamily="34" charset="0"/>
            </a:rPr>
            <a:t> </a:t>
          </a:r>
        </a:p>
        <a:p>
          <a:r>
            <a:rPr lang="en-US" sz="800" b="0" i="0" u="none" strike="noStrike">
              <a:solidFill>
                <a:schemeClr val="tx1"/>
              </a:solidFill>
              <a:effectLst/>
              <a:latin typeface="Arial" panose="020B0604020202020204" pitchFamily="34" charset="0"/>
              <a:ea typeface="+mn-ea"/>
              <a:cs typeface="Arial" panose="020B0604020202020204" pitchFamily="34" charset="0"/>
            </a:rPr>
            <a:t>4.4 to 3.5 = Advantageous, exceeds some requirements</a:t>
          </a:r>
          <a:r>
            <a:rPr lang="en-US" sz="800">
              <a:latin typeface="Arial" panose="020B0604020202020204" pitchFamily="34" charset="0"/>
              <a:cs typeface="Arial" panose="020B0604020202020204" pitchFamily="34" charset="0"/>
            </a:rPr>
            <a:t> </a:t>
          </a:r>
        </a:p>
        <a:p>
          <a:r>
            <a:rPr lang="en-US" sz="800" b="0" i="0" u="none" strike="noStrike">
              <a:solidFill>
                <a:schemeClr val="tx1"/>
              </a:solidFill>
              <a:effectLst/>
              <a:latin typeface="Arial" panose="020B0604020202020204" pitchFamily="34" charset="0"/>
              <a:ea typeface="+mn-ea"/>
              <a:cs typeface="Arial" panose="020B0604020202020204" pitchFamily="34" charset="0"/>
            </a:rPr>
            <a:t>3.4 to 2.5 = Meets minimal requirements</a:t>
          </a:r>
          <a:r>
            <a:rPr lang="en-US" sz="800">
              <a:latin typeface="Arial" panose="020B0604020202020204" pitchFamily="34" charset="0"/>
              <a:cs typeface="Arial" panose="020B0604020202020204" pitchFamily="34" charset="0"/>
            </a:rPr>
            <a:t> </a:t>
          </a:r>
        </a:p>
        <a:p>
          <a:r>
            <a:rPr lang="en-US" sz="800" b="0" i="0" u="none" strike="noStrike">
              <a:solidFill>
                <a:schemeClr val="tx1"/>
              </a:solidFill>
              <a:effectLst/>
              <a:latin typeface="Arial" panose="020B0604020202020204" pitchFamily="34" charset="0"/>
              <a:ea typeface="+mn-ea"/>
              <a:cs typeface="Arial" panose="020B0604020202020204" pitchFamily="34" charset="0"/>
            </a:rPr>
            <a:t>2.4 to 1.5 = Addresses most of the minimal requirements</a:t>
          </a:r>
          <a:r>
            <a:rPr lang="en-US" sz="800">
              <a:latin typeface="Arial" panose="020B0604020202020204" pitchFamily="34" charset="0"/>
              <a:cs typeface="Arial" panose="020B0604020202020204" pitchFamily="34" charset="0"/>
            </a:rPr>
            <a:t> </a:t>
          </a:r>
        </a:p>
        <a:p>
          <a:r>
            <a:rPr lang="en-US" sz="800" b="0" i="0" u="none" strike="noStrike">
              <a:solidFill>
                <a:schemeClr val="tx1"/>
              </a:solidFill>
              <a:effectLst/>
              <a:latin typeface="Arial" panose="020B0604020202020204" pitchFamily="34" charset="0"/>
              <a:ea typeface="+mn-ea"/>
              <a:cs typeface="Arial" panose="020B0604020202020204" pitchFamily="34" charset="0"/>
            </a:rPr>
            <a:t>1.4 to 1.0 = Addresses part of minimal requirements</a:t>
          </a:r>
        </a:p>
      </xdr:txBody>
    </xdr:sp>
    <xdr:clientData/>
  </xdr:oneCellAnchor>
  <xdr:oneCellAnchor>
    <xdr:from>
      <xdr:col>0</xdr:col>
      <xdr:colOff>9525</xdr:colOff>
      <xdr:row>19</xdr:row>
      <xdr:rowOff>9525</xdr:rowOff>
    </xdr:from>
    <xdr:ext cx="6800850" cy="3533775"/>
    <xdr:sp macro="" textlink="">
      <xdr:nvSpPr>
        <xdr:cNvPr id="3" name="TextBox 2"/>
        <xdr:cNvSpPr txBox="1"/>
      </xdr:nvSpPr>
      <xdr:spPr>
        <a:xfrm>
          <a:off x="9525" y="4524375"/>
          <a:ext cx="6800850" cy="3533775"/>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lvl="0"/>
          <a:r>
            <a:rPr lang="en-US" sz="800">
              <a:solidFill>
                <a:schemeClr val="tx1"/>
              </a:solidFill>
              <a:effectLst/>
              <a:latin typeface="Arial" panose="020B0604020202020204" pitchFamily="34" charset="0"/>
              <a:ea typeface="+mn-ea"/>
              <a:cs typeface="Arial" panose="020B0604020202020204" pitchFamily="34" charset="0"/>
            </a:rPr>
            <a:t>--By receipt of the Non-Disclosure Statement below, you have acknowledged and will not divulge any information concerning this submittal / evaluation to anyone who is not part of the committee.</a:t>
          </a:r>
        </a:p>
        <a:p>
          <a:pPr lvl="0"/>
          <a:r>
            <a:rPr lang="en-US" sz="800">
              <a:solidFill>
                <a:schemeClr val="tx1"/>
              </a:solidFill>
              <a:effectLst/>
              <a:latin typeface="Arial" panose="020B0604020202020204" pitchFamily="34" charset="0"/>
              <a:ea typeface="+mn-ea"/>
              <a:cs typeface="Arial" panose="020B0604020202020204" pitchFamily="34" charset="0"/>
            </a:rPr>
            <a:t>--Scores are not divulged between team members during the evaluation period. Total score / summary sheet will be distributed among team members after the evaluation completion date.</a:t>
          </a:r>
        </a:p>
        <a:p>
          <a:pPr lvl="0"/>
          <a:r>
            <a:rPr lang="en-US" sz="800">
              <a:solidFill>
                <a:schemeClr val="tx1"/>
              </a:solidFill>
              <a:effectLst/>
              <a:latin typeface="Arial" panose="020B0604020202020204" pitchFamily="34" charset="0"/>
              <a:ea typeface="+mn-ea"/>
              <a:cs typeface="Arial" panose="020B0604020202020204" pitchFamily="34" charset="0"/>
            </a:rPr>
            <a:t>--Evaluate submittals independently and impartially.</a:t>
          </a:r>
        </a:p>
        <a:p>
          <a:pPr lvl="0"/>
          <a:r>
            <a:rPr lang="en-US" sz="800">
              <a:solidFill>
                <a:schemeClr val="tx1"/>
              </a:solidFill>
              <a:effectLst/>
              <a:latin typeface="Arial" panose="020B0604020202020204" pitchFamily="34" charset="0"/>
              <a:ea typeface="+mn-ea"/>
              <a:cs typeface="Arial" panose="020B0604020202020204" pitchFamily="34" charset="0"/>
            </a:rPr>
            <a:t>--If a respondent / vendor contacts you, please refer them to the purchaser. No communication is allowed between respondents / vendors and evaluators during the evaluation period.</a:t>
          </a:r>
        </a:p>
        <a:p>
          <a:pPr lvl="0"/>
          <a:r>
            <a:rPr lang="en-US" sz="800">
              <a:solidFill>
                <a:schemeClr val="tx1"/>
              </a:solidFill>
              <a:effectLst/>
              <a:latin typeface="Arial" panose="020B0604020202020204" pitchFamily="34" charset="0"/>
              <a:ea typeface="+mn-ea"/>
              <a:cs typeface="Arial" panose="020B0604020202020204" pitchFamily="34" charset="0"/>
            </a:rPr>
            <a:t>--If an evaluation team member has questions on a submittal, submit in writing to the Purchaser. The Purchaser will contact the respondent, obtain an explanation and prepare a written response. All committee members will be provided a copy of the response.</a:t>
          </a:r>
        </a:p>
        <a:p>
          <a:pPr lvl="0"/>
          <a:r>
            <a:rPr lang="en-US" sz="800">
              <a:solidFill>
                <a:schemeClr val="tx1"/>
              </a:solidFill>
              <a:effectLst/>
              <a:latin typeface="Arial" panose="020B0604020202020204" pitchFamily="34" charset="0"/>
              <a:ea typeface="+mn-ea"/>
              <a:cs typeface="Arial" panose="020B0604020202020204" pitchFamily="34" charset="0"/>
            </a:rPr>
            <a:t>--Please safeguard the submittals when not evaluating.</a:t>
          </a:r>
        </a:p>
        <a:p>
          <a:pPr lvl="0"/>
          <a:r>
            <a:rPr lang="en-US" sz="800">
              <a:solidFill>
                <a:schemeClr val="tx1"/>
              </a:solidFill>
              <a:effectLst/>
              <a:latin typeface="Arial" panose="020B0604020202020204" pitchFamily="34" charset="0"/>
              <a:ea typeface="+mn-ea"/>
              <a:cs typeface="Arial" panose="020B0604020202020204" pitchFamily="34" charset="0"/>
            </a:rPr>
            <a:t>--Please note that evaluator comments written on the matrix are subject to the Open Records Act.</a:t>
          </a:r>
        </a:p>
        <a:p>
          <a:pPr lvl="0"/>
          <a:r>
            <a:rPr lang="en-US" sz="800">
              <a:solidFill>
                <a:schemeClr val="tx1"/>
              </a:solidFill>
              <a:effectLst/>
              <a:latin typeface="Arial" panose="020B0604020202020204" pitchFamily="34" charset="0"/>
              <a:ea typeface="+mn-ea"/>
              <a:cs typeface="Arial" panose="020B0604020202020204" pitchFamily="34" charset="0"/>
            </a:rPr>
            <a:t>--Questions regarding the contents, status or ranking of any submitted responses will be coordinated through the team leader and committee members. Please do not give biased opinions about respondents and  /or the content of their responses.</a:t>
          </a:r>
        </a:p>
        <a:p>
          <a:pPr lvl="0"/>
          <a:r>
            <a:rPr lang="en-US" sz="800">
              <a:solidFill>
                <a:schemeClr val="tx1"/>
              </a:solidFill>
              <a:effectLst/>
              <a:latin typeface="Arial" panose="020B0604020202020204" pitchFamily="34" charset="0"/>
              <a:ea typeface="+mn-ea"/>
              <a:cs typeface="Arial" panose="020B0604020202020204" pitchFamily="34" charset="0"/>
            </a:rPr>
            <a:t>--Please email your completed evaluation matrix to the Purchaser no later than the deadline above.</a:t>
          </a:r>
        </a:p>
        <a:p>
          <a:endParaRPr lang="en-US" sz="500">
            <a:solidFill>
              <a:schemeClr val="tx1"/>
            </a:solidFill>
            <a:effectLst/>
            <a:latin typeface="Arial" panose="020B0604020202020204" pitchFamily="34" charset="0"/>
            <a:ea typeface="+mn-ea"/>
            <a:cs typeface="Arial" panose="020B0604020202020204" pitchFamily="34" charset="0"/>
          </a:endParaRPr>
        </a:p>
        <a:p>
          <a:r>
            <a:rPr lang="en-US" sz="800">
              <a:solidFill>
                <a:schemeClr val="tx1"/>
              </a:solidFill>
              <a:effectLst/>
              <a:latin typeface="Arial" panose="020B0604020202020204" pitchFamily="34" charset="0"/>
              <a:ea typeface="+mn-ea"/>
              <a:cs typeface="Arial" panose="020B0604020202020204" pitchFamily="34" charset="0"/>
            </a:rPr>
            <a:t>I,  the person</a:t>
          </a:r>
          <a:r>
            <a:rPr lang="en-US" sz="800" baseline="0">
              <a:solidFill>
                <a:schemeClr val="tx1"/>
              </a:solidFill>
              <a:effectLst/>
              <a:latin typeface="Arial" panose="020B0604020202020204" pitchFamily="34" charset="0"/>
              <a:ea typeface="+mn-ea"/>
              <a:cs typeface="Arial" panose="020B0604020202020204" pitchFamily="34" charset="0"/>
            </a:rPr>
            <a:t> named  above</a:t>
          </a:r>
          <a:r>
            <a:rPr lang="en-US" sz="800">
              <a:solidFill>
                <a:schemeClr val="tx1"/>
              </a:solidFill>
              <a:effectLst/>
              <a:latin typeface="Arial" panose="020B0604020202020204" pitchFamily="34" charset="0"/>
              <a:ea typeface="+mn-ea"/>
              <a:cs typeface="Arial" panose="020B0604020202020204" pitchFamily="34" charset="0"/>
            </a:rPr>
            <a:t>, hereby certify that the following statements are true and correct and that I understand and agree to be bound by the commitments contained herein. </a:t>
          </a:r>
        </a:p>
        <a:p>
          <a:endParaRPr lang="en-US" sz="300">
            <a:effectLst/>
            <a:latin typeface="Arial" panose="020B0604020202020204" pitchFamily="34" charset="0"/>
            <a:cs typeface="Arial" panose="020B0604020202020204" pitchFamily="34" charset="0"/>
          </a:endParaRPr>
        </a:p>
        <a:p>
          <a:r>
            <a:rPr lang="en-US" sz="800">
              <a:solidFill>
                <a:schemeClr val="tx1"/>
              </a:solidFill>
              <a:effectLst/>
              <a:latin typeface="Arial" panose="020B0604020202020204" pitchFamily="34" charset="0"/>
              <a:ea typeface="+mn-ea"/>
              <a:cs typeface="Arial" panose="020B0604020202020204" pitchFamily="34" charset="0"/>
            </a:rPr>
            <a:t>I am acting at the request of the</a:t>
          </a:r>
          <a:r>
            <a:rPr lang="en-US" sz="800" baseline="0">
              <a:solidFill>
                <a:schemeClr val="tx1"/>
              </a:solidFill>
              <a:effectLst/>
              <a:latin typeface="Arial" panose="020B0604020202020204" pitchFamily="34" charset="0"/>
              <a:ea typeface="+mn-ea"/>
              <a:cs typeface="Arial" panose="020B0604020202020204" pitchFamily="34" charset="0"/>
            </a:rPr>
            <a:t>  </a:t>
          </a:r>
          <a:r>
            <a:rPr lang="en-US" sz="800" b="1" u="sng" baseline="0">
              <a:solidFill>
                <a:schemeClr val="tx1"/>
              </a:solidFill>
              <a:effectLst/>
              <a:latin typeface="Arial" panose="020B0604020202020204" pitchFamily="34" charset="0"/>
              <a:ea typeface="+mn-ea"/>
              <a:cs typeface="Arial" panose="020B0604020202020204" pitchFamily="34" charset="0"/>
            </a:rPr>
            <a:t>University of Houston System</a:t>
          </a:r>
          <a:r>
            <a:rPr lang="en-US" sz="800" b="1" baseline="0">
              <a:solidFill>
                <a:schemeClr val="tx1"/>
              </a:solidFill>
              <a:effectLst/>
              <a:latin typeface="Arial" panose="020B0604020202020204" pitchFamily="34" charset="0"/>
              <a:ea typeface="+mn-ea"/>
              <a:cs typeface="Arial" panose="020B0604020202020204" pitchFamily="34" charset="0"/>
            </a:rPr>
            <a:t>  </a:t>
          </a:r>
          <a:r>
            <a:rPr lang="en-US" sz="800">
              <a:solidFill>
                <a:schemeClr val="tx1"/>
              </a:solidFill>
              <a:effectLst/>
              <a:latin typeface="Arial" panose="020B0604020202020204" pitchFamily="34" charset="0"/>
              <a:ea typeface="+mn-ea"/>
              <a:cs typeface="Arial" panose="020B0604020202020204" pitchFamily="34" charset="0"/>
            </a:rPr>
            <a:t>as a participant in the</a:t>
          </a:r>
          <a:r>
            <a:rPr lang="en-US" sz="800" baseline="0">
              <a:solidFill>
                <a:schemeClr val="tx1"/>
              </a:solidFill>
              <a:effectLst/>
              <a:latin typeface="Arial" panose="020B0604020202020204" pitchFamily="34" charset="0"/>
              <a:ea typeface="+mn-ea"/>
              <a:cs typeface="Arial" panose="020B0604020202020204" pitchFamily="34" charset="0"/>
            </a:rPr>
            <a:t> </a:t>
          </a:r>
          <a:r>
            <a:rPr lang="en-US" sz="800" b="0">
              <a:solidFill>
                <a:schemeClr val="tx1"/>
              </a:solidFill>
              <a:effectLst/>
              <a:latin typeface="Arial" panose="020B0604020202020204" pitchFamily="34" charset="0"/>
              <a:ea typeface="+mn-ea"/>
              <a:cs typeface="Arial" panose="020B0604020202020204" pitchFamily="34" charset="0"/>
            </a:rPr>
            <a:t>procurement</a:t>
          </a:r>
          <a:r>
            <a:rPr lang="en-US" sz="800">
              <a:solidFill>
                <a:schemeClr val="tx1"/>
              </a:solidFill>
              <a:effectLst/>
              <a:latin typeface="Arial" panose="020B0604020202020204" pitchFamily="34" charset="0"/>
              <a:ea typeface="+mn-ea"/>
              <a:cs typeface="Arial" panose="020B0604020202020204" pitchFamily="34" charset="0"/>
            </a:rPr>
            <a:t> above.</a:t>
          </a:r>
        </a:p>
        <a:p>
          <a:endParaRPr lang="en-US" sz="300">
            <a:effectLst/>
            <a:latin typeface="Arial" panose="020B0604020202020204" pitchFamily="34" charset="0"/>
            <a:cs typeface="Arial" panose="020B0604020202020204" pitchFamily="34" charset="0"/>
          </a:endParaRPr>
        </a:p>
        <a:p>
          <a:r>
            <a:rPr lang="en-US" sz="800">
              <a:solidFill>
                <a:schemeClr val="tx1"/>
              </a:solidFill>
              <a:effectLst/>
              <a:latin typeface="Arial" panose="020B0604020202020204" pitchFamily="34" charset="0"/>
              <a:ea typeface="+mn-ea"/>
              <a:cs typeface="Arial" panose="020B0604020202020204" pitchFamily="34" charset="0"/>
            </a:rPr>
            <a:t>I am acting of my own accord and am not acting under duress. I am not currently employed by, nor am I receiving any compensation from, nor have I been the recipient of any present or future economic opportunity, employment, gift, loan, gratuity, special discount, trip, favor, or service in connection with any responses or involved respondent in return for favorable consideration. I have no preconceived position on the relative merits of any of the submitted responses nor have I established a personal preference or position on the worth or standing of any respondent participating in this action.</a:t>
          </a:r>
          <a:endParaRPr lang="en-US" sz="800">
            <a:effectLst/>
            <a:latin typeface="Arial" panose="020B0604020202020204" pitchFamily="34" charset="0"/>
            <a:cs typeface="Arial" panose="020B0604020202020204" pitchFamily="34" charset="0"/>
          </a:endParaRPr>
        </a:p>
        <a:p>
          <a:r>
            <a:rPr lang="en-US" sz="300">
              <a:solidFill>
                <a:schemeClr val="tx1"/>
              </a:solidFill>
              <a:effectLst/>
              <a:latin typeface="Arial" panose="020B0604020202020204" pitchFamily="34" charset="0"/>
              <a:ea typeface="+mn-ea"/>
              <a:cs typeface="Arial" panose="020B0604020202020204" pitchFamily="34" charset="0"/>
            </a:rPr>
            <a:t> </a:t>
          </a:r>
          <a:endParaRPr lang="en-US" sz="300">
            <a:effectLst/>
            <a:latin typeface="Arial" panose="020B0604020202020204" pitchFamily="34" charset="0"/>
            <a:cs typeface="Arial" panose="020B0604020202020204" pitchFamily="34" charset="0"/>
          </a:endParaRPr>
        </a:p>
        <a:p>
          <a:r>
            <a:rPr lang="en-US" sz="800">
              <a:solidFill>
                <a:schemeClr val="tx1"/>
              </a:solidFill>
              <a:effectLst/>
              <a:latin typeface="Arial" panose="020B0604020202020204" pitchFamily="34" charset="0"/>
              <a:ea typeface="+mn-ea"/>
              <a:cs typeface="Arial" panose="020B0604020202020204" pitchFamily="34" charset="0"/>
            </a:rPr>
            <a:t>I agree not to disclose or otherwise divulge any information pertaining to the contents, status, or ranking of any submitted responses to anyone other than the evaluation team leader or other evaluation team members. I understand the terms "disclose or otherwise divulge" to include, but are not limited to, reproduction of any part or portion of any responses, or removal of same from designated areas without prior authorization from the evaluation team leader. I agree to perform any and all evaluations of said submitted responses in an unbiased manner, to the best of my ability, and with the best interest of the State of Texas paramount in all decisions.</a:t>
          </a:r>
          <a:endParaRPr lang="en-US" sz="800">
            <a:effectLst/>
            <a:latin typeface="Arial" panose="020B0604020202020204" pitchFamily="34" charset="0"/>
            <a:cs typeface="Arial" panose="020B0604020202020204" pitchFamily="34" charset="0"/>
          </a:endParaRPr>
        </a:p>
        <a:p>
          <a:endParaRPr lang="en-US" sz="1000">
            <a:latin typeface="Arial" panose="020B0604020202020204" pitchFamily="34" charset="0"/>
            <a:cs typeface="Arial" panose="020B0604020202020204" pitchFamily="34" charset="0"/>
          </a:endParaRP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
  <sheetViews>
    <sheetView workbookViewId="0">
      <selection activeCell="F5" sqref="F5"/>
    </sheetView>
  </sheetViews>
  <sheetFormatPr defaultRowHeight="12.75" x14ac:dyDescent="0.2"/>
  <cols>
    <col min="1" max="3" width="9.42578125" customWidth="1"/>
    <col min="4" max="7" width="8.85546875" customWidth="1"/>
    <col min="8" max="8" width="9.42578125" customWidth="1"/>
  </cols>
  <sheetData>
    <row r="1" spans="1:11" ht="15.75" x14ac:dyDescent="0.25">
      <c r="A1" s="13" t="s">
        <v>0</v>
      </c>
      <c r="B1" s="8"/>
      <c r="C1" s="8"/>
      <c r="D1" s="8"/>
      <c r="E1" s="4"/>
      <c r="F1" s="4"/>
      <c r="G1" s="4"/>
      <c r="H1" s="4"/>
    </row>
    <row r="2" spans="1:11" ht="15.75" x14ac:dyDescent="0.25">
      <c r="A2" s="2"/>
      <c r="B2" s="1"/>
      <c r="C2" s="3"/>
      <c r="D2" s="3"/>
      <c r="E2" s="3"/>
      <c r="F2" s="3"/>
      <c r="G2" s="3"/>
      <c r="H2" s="3"/>
      <c r="I2" s="3"/>
      <c r="J2" s="3"/>
    </row>
    <row r="3" spans="1:11" s="6" customFormat="1" x14ac:dyDescent="0.2">
      <c r="A3" s="46"/>
      <c r="B3" s="46"/>
      <c r="C3" s="46"/>
      <c r="D3" s="9" t="s">
        <v>7</v>
      </c>
      <c r="E3" s="10" t="s">
        <v>8</v>
      </c>
      <c r="F3" s="10" t="s">
        <v>9</v>
      </c>
      <c r="G3" s="10" t="s">
        <v>10</v>
      </c>
      <c r="H3" s="11" t="s">
        <v>11</v>
      </c>
    </row>
    <row r="4" spans="1:11" x14ac:dyDescent="0.2">
      <c r="A4" s="47" t="s">
        <v>22</v>
      </c>
      <c r="B4" s="47"/>
      <c r="C4" s="47"/>
      <c r="D4" s="39">
        <v>0</v>
      </c>
      <c r="E4" s="39">
        <v>18</v>
      </c>
      <c r="F4" s="39">
        <v>12</v>
      </c>
      <c r="G4" s="39">
        <v>10</v>
      </c>
      <c r="H4" s="12">
        <f>SUM(D4:G4)</f>
        <v>40</v>
      </c>
    </row>
    <row r="5" spans="1:11" x14ac:dyDescent="0.2">
      <c r="A5" s="47" t="s">
        <v>23</v>
      </c>
      <c r="B5" s="47"/>
      <c r="C5" s="47"/>
      <c r="D5" s="39">
        <v>0</v>
      </c>
      <c r="E5" s="39">
        <v>30</v>
      </c>
      <c r="F5" s="39">
        <v>20</v>
      </c>
      <c r="G5" s="39">
        <v>10</v>
      </c>
      <c r="H5" s="12">
        <f>SUM(D5:G5)</f>
        <v>60</v>
      </c>
      <c r="K5" s="5"/>
    </row>
    <row r="6" spans="1:11" x14ac:dyDescent="0.2">
      <c r="A6" s="47" t="s">
        <v>24</v>
      </c>
      <c r="B6" s="47"/>
      <c r="C6" s="47"/>
      <c r="D6" s="39">
        <v>0</v>
      </c>
      <c r="E6" s="39">
        <v>21</v>
      </c>
      <c r="F6" s="39">
        <v>12</v>
      </c>
      <c r="G6" s="39">
        <v>10</v>
      </c>
      <c r="H6" s="12">
        <f>SUM(D6:G6)</f>
        <v>43</v>
      </c>
      <c r="K6" s="5"/>
    </row>
  </sheetData>
  <mergeCells count="4">
    <mergeCell ref="A3:C3"/>
    <mergeCell ref="A6:C6"/>
    <mergeCell ref="A4:C4"/>
    <mergeCell ref="A5:C5"/>
  </mergeCells>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5"/>
  <sheetViews>
    <sheetView workbookViewId="0">
      <selection activeCell="D3" sqref="D3"/>
    </sheetView>
  </sheetViews>
  <sheetFormatPr defaultRowHeight="12.75" x14ac:dyDescent="0.2"/>
  <sheetData>
    <row r="1" spans="1:17" ht="15.75" x14ac:dyDescent="0.25">
      <c r="A1" s="13" t="s">
        <v>0</v>
      </c>
      <c r="B1" s="8"/>
      <c r="C1" s="8"/>
      <c r="D1" s="8"/>
      <c r="E1" s="4"/>
      <c r="F1" s="4"/>
      <c r="G1" s="4"/>
      <c r="H1" s="4"/>
      <c r="I1" s="4"/>
      <c r="J1" s="4"/>
    </row>
    <row r="2" spans="1:17" ht="15.75" x14ac:dyDescent="0.25">
      <c r="A2" s="4"/>
      <c r="B2" s="3"/>
      <c r="C2" s="3"/>
      <c r="D2" s="3"/>
      <c r="E2" s="3"/>
      <c r="F2" s="3"/>
      <c r="G2" s="3"/>
      <c r="H2" s="3"/>
      <c r="I2" s="3"/>
      <c r="J2" s="3"/>
    </row>
    <row r="3" spans="1:17" x14ac:dyDescent="0.2">
      <c r="A3" s="46"/>
      <c r="B3" s="46"/>
      <c r="C3" s="46"/>
      <c r="D3" s="9" t="s">
        <v>7</v>
      </c>
      <c r="E3" s="10" t="s">
        <v>8</v>
      </c>
      <c r="F3" s="10" t="s">
        <v>9</v>
      </c>
      <c r="G3" s="10" t="s">
        <v>10</v>
      </c>
      <c r="H3" s="11" t="s">
        <v>11</v>
      </c>
      <c r="I3" s="6"/>
      <c r="J3" s="6"/>
      <c r="K3" s="6"/>
      <c r="L3" s="6"/>
      <c r="M3" s="6"/>
      <c r="N3" s="6"/>
      <c r="O3" s="6"/>
      <c r="P3" s="6"/>
      <c r="Q3" s="6"/>
    </row>
    <row r="4" spans="1:17" x14ac:dyDescent="0.2">
      <c r="A4" s="47" t="s">
        <v>22</v>
      </c>
      <c r="B4" s="47"/>
      <c r="C4" s="47"/>
      <c r="D4" s="40">
        <v>0</v>
      </c>
      <c r="E4" s="40">
        <v>24</v>
      </c>
      <c r="F4" s="40">
        <v>16</v>
      </c>
      <c r="G4" s="40">
        <v>8.4</v>
      </c>
      <c r="H4" s="12">
        <f>SUM(D4:G4)</f>
        <v>48.4</v>
      </c>
      <c r="I4" s="7"/>
      <c r="J4" s="7"/>
      <c r="K4" s="7"/>
      <c r="L4" s="7"/>
      <c r="M4" s="7"/>
      <c r="N4" s="7"/>
      <c r="O4" s="7"/>
      <c r="P4" s="7"/>
      <c r="Q4" s="7"/>
    </row>
    <row r="5" spans="1:17" x14ac:dyDescent="0.2">
      <c r="A5" s="47" t="s">
        <v>23</v>
      </c>
      <c r="B5" s="47"/>
      <c r="C5" s="47"/>
      <c r="D5" s="40">
        <v>0</v>
      </c>
      <c r="E5" s="40">
        <v>26.400000000000002</v>
      </c>
      <c r="F5" s="40">
        <v>16.8</v>
      </c>
      <c r="G5" s="40">
        <v>8.8000000000000007</v>
      </c>
      <c r="H5" s="12">
        <f>SUM(D5:G5)</f>
        <v>52</v>
      </c>
      <c r="I5" s="7"/>
      <c r="J5" s="7"/>
      <c r="K5" s="7"/>
      <c r="L5" s="7"/>
      <c r="M5" s="7"/>
      <c r="N5" s="7"/>
      <c r="O5" s="7"/>
      <c r="P5" s="7"/>
      <c r="Q5" s="7"/>
    </row>
    <row r="6" spans="1:17" x14ac:dyDescent="0.2">
      <c r="A6" s="47" t="s">
        <v>24</v>
      </c>
      <c r="B6" s="47"/>
      <c r="C6" s="47"/>
      <c r="D6" s="40">
        <v>0</v>
      </c>
      <c r="E6" s="40">
        <v>24</v>
      </c>
      <c r="F6" s="40">
        <v>16</v>
      </c>
      <c r="G6" s="40">
        <v>7.4</v>
      </c>
      <c r="H6" s="12">
        <f>SUM(D6:G6)</f>
        <v>47.4</v>
      </c>
      <c r="I6" s="7"/>
      <c r="J6" s="7"/>
      <c r="K6" s="7"/>
      <c r="L6" s="7"/>
      <c r="M6" s="7"/>
      <c r="N6" s="7"/>
      <c r="O6" s="7"/>
      <c r="P6" s="7"/>
      <c r="Q6" s="7"/>
    </row>
    <row r="7" spans="1:17" x14ac:dyDescent="0.2">
      <c r="A7" s="7"/>
      <c r="B7" s="7"/>
      <c r="C7" s="7"/>
      <c r="D7" s="7"/>
      <c r="E7" s="7"/>
      <c r="F7" s="7"/>
      <c r="G7" s="7"/>
      <c r="H7" s="7"/>
      <c r="I7" s="7"/>
      <c r="J7" s="7"/>
      <c r="K7" s="7"/>
      <c r="L7" s="7"/>
      <c r="M7" s="7"/>
      <c r="N7" s="7"/>
      <c r="O7" s="7"/>
      <c r="P7" s="7"/>
      <c r="Q7" s="7"/>
    </row>
    <row r="8" spans="1:17" x14ac:dyDescent="0.2">
      <c r="A8" s="7"/>
      <c r="B8" s="7"/>
      <c r="C8" s="7"/>
      <c r="D8" s="7"/>
      <c r="E8" s="7"/>
      <c r="F8" s="7"/>
      <c r="G8" s="7"/>
      <c r="H8" s="7"/>
      <c r="I8" s="7"/>
      <c r="J8" s="7"/>
      <c r="K8" s="7"/>
      <c r="L8" s="7"/>
      <c r="M8" s="7"/>
      <c r="N8" s="7"/>
      <c r="O8" s="7"/>
      <c r="P8" s="7"/>
      <c r="Q8" s="7"/>
    </row>
    <row r="9" spans="1:17" x14ac:dyDescent="0.2">
      <c r="A9" s="7"/>
      <c r="B9" s="7"/>
      <c r="C9" s="7"/>
      <c r="D9" s="7"/>
      <c r="E9" s="7"/>
      <c r="F9" s="7"/>
      <c r="G9" s="7"/>
      <c r="H9" s="7"/>
      <c r="I9" s="7"/>
      <c r="J9" s="7"/>
      <c r="K9" s="7"/>
      <c r="L9" s="7"/>
      <c r="M9" s="7"/>
      <c r="N9" s="7"/>
      <c r="O9" s="7"/>
      <c r="P9" s="7"/>
      <c r="Q9" s="7"/>
    </row>
    <row r="10" spans="1:17" x14ac:dyDescent="0.2">
      <c r="A10" s="7"/>
      <c r="B10" s="7"/>
      <c r="C10" s="7"/>
      <c r="D10" s="7"/>
      <c r="E10" s="7"/>
      <c r="F10" s="7"/>
      <c r="G10" s="7"/>
      <c r="H10" s="7"/>
      <c r="I10" s="7"/>
      <c r="J10" s="7"/>
      <c r="K10" s="7"/>
      <c r="L10" s="7"/>
      <c r="M10" s="7"/>
      <c r="N10" s="7"/>
      <c r="O10" s="7"/>
      <c r="P10" s="7"/>
      <c r="Q10" s="7"/>
    </row>
    <row r="11" spans="1:17" x14ac:dyDescent="0.2">
      <c r="A11" s="7"/>
      <c r="B11" s="7"/>
      <c r="C11" s="7"/>
      <c r="D11" s="7"/>
      <c r="E11" s="7"/>
      <c r="F11" s="7"/>
      <c r="G11" s="7"/>
      <c r="H11" s="7"/>
      <c r="I11" s="7"/>
      <c r="J11" s="7"/>
      <c r="K11" s="7"/>
      <c r="L11" s="7"/>
      <c r="M11" s="7"/>
      <c r="N11" s="7"/>
      <c r="O11" s="7"/>
      <c r="P11" s="7"/>
      <c r="Q11" s="7"/>
    </row>
    <row r="12" spans="1:17" x14ac:dyDescent="0.2">
      <c r="A12" s="7"/>
      <c r="B12" s="7"/>
      <c r="C12" s="7"/>
      <c r="D12" s="7"/>
      <c r="E12" s="7"/>
      <c r="F12" s="7"/>
      <c r="G12" s="7"/>
      <c r="H12" s="7"/>
      <c r="I12" s="7"/>
      <c r="J12" s="7"/>
      <c r="K12" s="7"/>
      <c r="L12" s="7"/>
      <c r="M12" s="7"/>
      <c r="N12" s="7"/>
      <c r="O12" s="7"/>
      <c r="P12" s="7"/>
      <c r="Q12" s="7"/>
    </row>
    <row r="13" spans="1:17" x14ac:dyDescent="0.2">
      <c r="A13" s="7"/>
      <c r="B13" s="7"/>
      <c r="C13" s="7"/>
      <c r="D13" s="7"/>
      <c r="E13" s="7"/>
      <c r="F13" s="7"/>
      <c r="G13" s="7"/>
      <c r="H13" s="7"/>
      <c r="I13" s="7"/>
      <c r="J13" s="7"/>
      <c r="K13" s="7"/>
      <c r="L13" s="7"/>
      <c r="M13" s="7"/>
      <c r="N13" s="7"/>
      <c r="O13" s="7"/>
      <c r="P13" s="7"/>
      <c r="Q13" s="7"/>
    </row>
    <row r="14" spans="1:17" x14ac:dyDescent="0.2">
      <c r="A14" s="7"/>
      <c r="B14" s="7"/>
      <c r="C14" s="7"/>
      <c r="D14" s="7"/>
      <c r="E14" s="7"/>
      <c r="F14" s="7"/>
      <c r="G14" s="7"/>
      <c r="H14" s="7"/>
      <c r="I14" s="7"/>
      <c r="J14" s="7"/>
      <c r="K14" s="7"/>
      <c r="L14" s="7"/>
      <c r="M14" s="7"/>
      <c r="N14" s="7"/>
      <c r="O14" s="7"/>
      <c r="P14" s="7"/>
      <c r="Q14" s="7"/>
    </row>
    <row r="15" spans="1:17" x14ac:dyDescent="0.2">
      <c r="A15" s="7"/>
      <c r="B15" s="7"/>
      <c r="C15" s="7"/>
      <c r="D15" s="7"/>
      <c r="E15" s="7"/>
      <c r="F15" s="7"/>
      <c r="G15" s="7"/>
      <c r="H15" s="7"/>
      <c r="I15" s="7"/>
      <c r="J15" s="7"/>
      <c r="K15" s="7"/>
      <c r="L15" s="7"/>
      <c r="M15" s="7"/>
      <c r="N15" s="7"/>
      <c r="O15" s="7"/>
      <c r="P15" s="7"/>
      <c r="Q15" s="7"/>
    </row>
    <row r="16" spans="1:17" x14ac:dyDescent="0.2">
      <c r="A16" s="7"/>
      <c r="B16" s="7"/>
      <c r="C16" s="7"/>
      <c r="D16" s="7"/>
      <c r="E16" s="7"/>
      <c r="F16" s="7"/>
      <c r="G16" s="7"/>
      <c r="H16" s="7"/>
      <c r="I16" s="7"/>
      <c r="J16" s="7"/>
      <c r="K16" s="7"/>
      <c r="L16" s="7"/>
      <c r="M16" s="7"/>
      <c r="N16" s="7"/>
      <c r="O16" s="7"/>
      <c r="P16" s="7"/>
      <c r="Q16" s="7"/>
    </row>
    <row r="17" spans="1:17" x14ac:dyDescent="0.2">
      <c r="A17" s="7"/>
      <c r="B17" s="7"/>
      <c r="C17" s="7"/>
      <c r="D17" s="7"/>
      <c r="E17" s="7"/>
      <c r="F17" s="7"/>
      <c r="G17" s="7"/>
      <c r="H17" s="7"/>
      <c r="I17" s="7"/>
      <c r="J17" s="7"/>
      <c r="K17" s="7"/>
      <c r="L17" s="7"/>
      <c r="M17" s="7"/>
      <c r="N17" s="7"/>
      <c r="O17" s="7"/>
      <c r="P17" s="7"/>
      <c r="Q17" s="7"/>
    </row>
    <row r="18" spans="1:17" x14ac:dyDescent="0.2">
      <c r="A18" s="7"/>
      <c r="B18" s="7"/>
      <c r="C18" s="7"/>
      <c r="D18" s="7"/>
      <c r="E18" s="7"/>
      <c r="F18" s="7"/>
      <c r="G18" s="7"/>
      <c r="H18" s="7"/>
      <c r="I18" s="7"/>
      <c r="J18" s="7"/>
      <c r="K18" s="7"/>
      <c r="L18" s="7"/>
      <c r="M18" s="7"/>
      <c r="N18" s="7"/>
      <c r="O18" s="7"/>
      <c r="P18" s="7"/>
      <c r="Q18" s="7"/>
    </row>
    <row r="19" spans="1:17" x14ac:dyDescent="0.2">
      <c r="A19" s="7"/>
      <c r="B19" s="7"/>
      <c r="C19" s="7"/>
      <c r="D19" s="7"/>
      <c r="E19" s="7"/>
      <c r="F19" s="7"/>
      <c r="G19" s="7"/>
      <c r="H19" s="7"/>
      <c r="I19" s="7"/>
      <c r="J19" s="7"/>
      <c r="K19" s="7"/>
      <c r="L19" s="7"/>
      <c r="M19" s="7"/>
      <c r="N19" s="7"/>
      <c r="O19" s="7"/>
      <c r="P19" s="7"/>
      <c r="Q19" s="7"/>
    </row>
    <row r="20" spans="1:17" x14ac:dyDescent="0.2">
      <c r="A20" s="7"/>
      <c r="B20" s="7"/>
      <c r="C20" s="7"/>
      <c r="D20" s="7"/>
      <c r="E20" s="7"/>
      <c r="F20" s="7"/>
      <c r="G20" s="7"/>
      <c r="H20" s="7"/>
      <c r="I20" s="7"/>
      <c r="J20" s="7"/>
      <c r="K20" s="7"/>
      <c r="L20" s="7"/>
      <c r="M20" s="7"/>
      <c r="N20" s="7"/>
      <c r="O20" s="7"/>
      <c r="P20" s="7"/>
      <c r="Q20" s="7"/>
    </row>
    <row r="21" spans="1:17" x14ac:dyDescent="0.2">
      <c r="A21" s="7"/>
      <c r="B21" s="7"/>
      <c r="C21" s="7"/>
      <c r="D21" s="7"/>
      <c r="E21" s="7"/>
      <c r="F21" s="7"/>
      <c r="G21" s="7"/>
      <c r="H21" s="7"/>
      <c r="I21" s="7"/>
      <c r="J21" s="7"/>
      <c r="K21" s="7"/>
      <c r="L21" s="7"/>
      <c r="M21" s="7"/>
      <c r="N21" s="7"/>
      <c r="O21" s="7"/>
      <c r="P21" s="7"/>
      <c r="Q21" s="7"/>
    </row>
    <row r="22" spans="1:17" x14ac:dyDescent="0.2">
      <c r="A22" s="7"/>
      <c r="B22" s="7"/>
      <c r="C22" s="7"/>
      <c r="D22" s="7"/>
      <c r="E22" s="7"/>
      <c r="F22" s="7"/>
      <c r="G22" s="7"/>
      <c r="H22" s="7"/>
      <c r="I22" s="7"/>
      <c r="J22" s="7"/>
      <c r="K22" s="7"/>
      <c r="L22" s="7"/>
      <c r="M22" s="7"/>
      <c r="N22" s="7"/>
      <c r="O22" s="7"/>
      <c r="P22" s="7"/>
      <c r="Q22" s="7"/>
    </row>
    <row r="23" spans="1:17" x14ac:dyDescent="0.2">
      <c r="A23" s="7"/>
      <c r="B23" s="7"/>
      <c r="C23" s="7"/>
      <c r="D23" s="7"/>
      <c r="E23" s="7"/>
      <c r="F23" s="7"/>
      <c r="G23" s="7"/>
      <c r="H23" s="7"/>
      <c r="I23" s="7"/>
      <c r="J23" s="7"/>
      <c r="K23" s="7"/>
      <c r="L23" s="7"/>
      <c r="M23" s="7"/>
      <c r="N23" s="7"/>
      <c r="O23" s="7"/>
      <c r="P23" s="7"/>
      <c r="Q23" s="7"/>
    </row>
    <row r="24" spans="1:17" x14ac:dyDescent="0.2">
      <c r="A24" s="7"/>
      <c r="B24" s="7"/>
      <c r="C24" s="7"/>
      <c r="D24" s="7"/>
      <c r="E24" s="7"/>
      <c r="F24" s="7"/>
      <c r="G24" s="7"/>
      <c r="H24" s="7"/>
      <c r="I24" s="7"/>
      <c r="J24" s="7"/>
      <c r="K24" s="7"/>
      <c r="L24" s="7"/>
      <c r="M24" s="7"/>
      <c r="N24" s="7"/>
      <c r="O24" s="7"/>
      <c r="P24" s="7"/>
      <c r="Q24" s="7"/>
    </row>
    <row r="25" spans="1:17" x14ac:dyDescent="0.2">
      <c r="A25" s="7"/>
      <c r="B25" s="7"/>
      <c r="C25" s="7"/>
      <c r="D25" s="7"/>
      <c r="E25" s="7"/>
      <c r="F25" s="7"/>
      <c r="G25" s="7"/>
      <c r="H25" s="7"/>
      <c r="I25" s="7"/>
      <c r="J25" s="7"/>
      <c r="K25" s="7"/>
      <c r="L25" s="7"/>
      <c r="M25" s="7"/>
      <c r="N25" s="7"/>
      <c r="O25" s="7"/>
      <c r="P25" s="7"/>
      <c r="Q25" s="7"/>
    </row>
  </sheetData>
  <mergeCells count="4">
    <mergeCell ref="A3:C3"/>
    <mergeCell ref="A4:C4"/>
    <mergeCell ref="A5:C5"/>
    <mergeCell ref="A6:C6"/>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5"/>
  <sheetViews>
    <sheetView workbookViewId="0">
      <selection activeCell="F6" sqref="F6"/>
    </sheetView>
  </sheetViews>
  <sheetFormatPr defaultRowHeight="12.75" x14ac:dyDescent="0.2"/>
  <sheetData>
    <row r="1" spans="1:17" ht="15.75" x14ac:dyDescent="0.25">
      <c r="A1" s="13" t="s">
        <v>0</v>
      </c>
      <c r="B1" s="8"/>
      <c r="C1" s="8"/>
      <c r="D1" s="8"/>
      <c r="E1" s="4"/>
      <c r="F1" s="4"/>
      <c r="G1" s="4"/>
      <c r="H1" s="4"/>
      <c r="I1" s="4"/>
      <c r="J1" s="4"/>
      <c r="K1" s="7"/>
    </row>
    <row r="2" spans="1:17" ht="15.75" x14ac:dyDescent="0.25">
      <c r="A2" s="4"/>
      <c r="B2" s="3"/>
      <c r="C2" s="3"/>
      <c r="D2" s="3"/>
      <c r="E2" s="3"/>
      <c r="F2" s="3"/>
      <c r="G2" s="3"/>
      <c r="H2" s="3"/>
      <c r="I2" s="3"/>
      <c r="J2" s="3"/>
      <c r="K2" s="3"/>
    </row>
    <row r="3" spans="1:17" x14ac:dyDescent="0.2">
      <c r="A3" s="46"/>
      <c r="B3" s="46"/>
      <c r="C3" s="46"/>
      <c r="D3" s="9" t="s">
        <v>7</v>
      </c>
      <c r="E3" s="10" t="s">
        <v>8</v>
      </c>
      <c r="F3" s="10" t="s">
        <v>9</v>
      </c>
      <c r="G3" s="10" t="s">
        <v>10</v>
      </c>
      <c r="H3" s="11" t="s">
        <v>11</v>
      </c>
      <c r="I3" s="6"/>
      <c r="J3" s="6"/>
      <c r="K3" s="6"/>
      <c r="L3" s="6"/>
      <c r="M3" s="6"/>
      <c r="N3" s="6"/>
      <c r="O3" s="6"/>
      <c r="P3" s="6"/>
      <c r="Q3" s="6"/>
    </row>
    <row r="4" spans="1:17" x14ac:dyDescent="0.2">
      <c r="A4" s="47" t="s">
        <v>22</v>
      </c>
      <c r="B4" s="47"/>
      <c r="C4" s="47"/>
      <c r="D4" s="41">
        <v>0</v>
      </c>
      <c r="E4" s="41">
        <v>24</v>
      </c>
      <c r="F4" s="41">
        <v>12</v>
      </c>
      <c r="G4" s="41">
        <v>6</v>
      </c>
      <c r="H4" s="12">
        <f>SUM(D4:G4)</f>
        <v>42</v>
      </c>
      <c r="I4" s="7"/>
      <c r="J4" s="7"/>
      <c r="K4" s="7"/>
      <c r="L4" s="7"/>
      <c r="M4" s="7"/>
      <c r="N4" s="7"/>
      <c r="O4" s="7"/>
      <c r="P4" s="7"/>
      <c r="Q4" s="7"/>
    </row>
    <row r="5" spans="1:17" x14ac:dyDescent="0.2">
      <c r="A5" s="47" t="s">
        <v>23</v>
      </c>
      <c r="B5" s="47"/>
      <c r="C5" s="47"/>
      <c r="D5" s="41">
        <v>0</v>
      </c>
      <c r="E5" s="41">
        <v>30</v>
      </c>
      <c r="F5" s="41">
        <v>20</v>
      </c>
      <c r="G5" s="41">
        <v>8</v>
      </c>
      <c r="H5" s="12">
        <f>SUM(D5:G5)</f>
        <v>58</v>
      </c>
      <c r="I5" s="7"/>
      <c r="J5" s="7"/>
      <c r="K5" s="7"/>
      <c r="L5" s="7"/>
      <c r="M5" s="7"/>
      <c r="N5" s="7"/>
      <c r="O5" s="7"/>
      <c r="P5" s="7"/>
      <c r="Q5" s="7"/>
    </row>
    <row r="6" spans="1:17" x14ac:dyDescent="0.2">
      <c r="A6" s="47" t="s">
        <v>24</v>
      </c>
      <c r="B6" s="47"/>
      <c r="C6" s="47"/>
      <c r="D6" s="41">
        <v>0</v>
      </c>
      <c r="E6" s="41">
        <v>24</v>
      </c>
      <c r="F6" s="41">
        <v>16</v>
      </c>
      <c r="G6" s="41">
        <v>6</v>
      </c>
      <c r="H6" s="12">
        <f>SUM(D6:G6)</f>
        <v>46</v>
      </c>
      <c r="I6" s="7"/>
      <c r="J6" s="7"/>
      <c r="K6" s="7"/>
      <c r="L6" s="7"/>
      <c r="M6" s="7"/>
      <c r="N6" s="7"/>
      <c r="O6" s="7"/>
      <c r="P6" s="7"/>
      <c r="Q6" s="7"/>
    </row>
    <row r="7" spans="1:17" x14ac:dyDescent="0.2">
      <c r="A7" s="7"/>
      <c r="B7" s="7"/>
      <c r="C7" s="7"/>
      <c r="D7" s="7"/>
      <c r="E7" s="7"/>
      <c r="F7" s="7"/>
      <c r="G7" s="7"/>
      <c r="H7" s="7"/>
      <c r="I7" s="7"/>
      <c r="J7" s="7"/>
      <c r="K7" s="7"/>
      <c r="L7" s="7"/>
      <c r="M7" s="7"/>
      <c r="N7" s="7"/>
      <c r="O7" s="7"/>
      <c r="P7" s="7"/>
      <c r="Q7" s="7"/>
    </row>
    <row r="8" spans="1:17" x14ac:dyDescent="0.2">
      <c r="A8" s="7"/>
      <c r="B8" s="7"/>
      <c r="C8" s="7"/>
      <c r="D8" s="7"/>
      <c r="E8" s="7"/>
      <c r="F8" s="7"/>
      <c r="G8" s="7"/>
      <c r="H8" s="7"/>
      <c r="I8" s="7"/>
      <c r="J8" s="7"/>
      <c r="K8" s="7"/>
      <c r="L8" s="7"/>
      <c r="M8" s="7"/>
      <c r="N8" s="7"/>
      <c r="O8" s="7"/>
      <c r="P8" s="7"/>
      <c r="Q8" s="7"/>
    </row>
    <row r="9" spans="1:17" x14ac:dyDescent="0.2">
      <c r="A9" s="7"/>
      <c r="B9" s="7"/>
      <c r="C9" s="7"/>
      <c r="D9" s="7"/>
      <c r="E9" s="7"/>
      <c r="F9" s="7"/>
      <c r="G9" s="7"/>
      <c r="H9" s="7"/>
      <c r="I9" s="7"/>
      <c r="J9" s="7"/>
      <c r="K9" s="7"/>
      <c r="L9" s="7"/>
      <c r="M9" s="7"/>
      <c r="N9" s="7"/>
      <c r="O9" s="7"/>
      <c r="P9" s="7"/>
      <c r="Q9" s="7"/>
    </row>
    <row r="10" spans="1:17" x14ac:dyDescent="0.2">
      <c r="A10" s="7"/>
      <c r="B10" s="7"/>
      <c r="C10" s="7"/>
      <c r="D10" s="7"/>
      <c r="E10" s="7"/>
      <c r="F10" s="7"/>
      <c r="G10" s="7"/>
      <c r="H10" s="7"/>
      <c r="I10" s="7"/>
      <c r="J10" s="7"/>
      <c r="K10" s="7"/>
      <c r="L10" s="7"/>
      <c r="M10" s="7"/>
      <c r="N10" s="7"/>
      <c r="O10" s="7"/>
      <c r="P10" s="7"/>
      <c r="Q10" s="7"/>
    </row>
    <row r="11" spans="1:17" x14ac:dyDescent="0.2">
      <c r="A11" s="7"/>
      <c r="B11" s="7"/>
      <c r="C11" s="7"/>
      <c r="D11" s="7"/>
      <c r="E11" s="7"/>
      <c r="F11" s="7"/>
      <c r="G11" s="7"/>
      <c r="H11" s="7"/>
      <c r="I11" s="7"/>
      <c r="J11" s="7"/>
      <c r="K11" s="7"/>
      <c r="L11" s="7"/>
      <c r="M11" s="7"/>
      <c r="N11" s="7"/>
      <c r="O11" s="7"/>
      <c r="P11" s="7"/>
      <c r="Q11" s="7"/>
    </row>
    <row r="12" spans="1:17" x14ac:dyDescent="0.2">
      <c r="A12" s="7"/>
      <c r="B12" s="7"/>
      <c r="C12" s="7"/>
      <c r="D12" s="7"/>
      <c r="E12" s="7"/>
      <c r="F12" s="7"/>
      <c r="G12" s="7"/>
      <c r="H12" s="7"/>
      <c r="I12" s="7"/>
      <c r="J12" s="7"/>
      <c r="K12" s="7"/>
      <c r="L12" s="7"/>
      <c r="M12" s="7"/>
      <c r="N12" s="7"/>
      <c r="O12" s="7"/>
      <c r="P12" s="7"/>
      <c r="Q12" s="7"/>
    </row>
    <row r="13" spans="1:17" x14ac:dyDescent="0.2">
      <c r="A13" s="7"/>
      <c r="B13" s="7"/>
      <c r="C13" s="7"/>
      <c r="D13" s="7"/>
      <c r="E13" s="7"/>
      <c r="F13" s="7"/>
      <c r="G13" s="7"/>
      <c r="H13" s="7"/>
      <c r="I13" s="7"/>
      <c r="J13" s="7"/>
      <c r="K13" s="7"/>
      <c r="L13" s="7"/>
      <c r="M13" s="7"/>
      <c r="N13" s="7"/>
      <c r="O13" s="7"/>
      <c r="P13" s="7"/>
      <c r="Q13" s="7"/>
    </row>
    <row r="14" spans="1:17" x14ac:dyDescent="0.2">
      <c r="A14" s="7"/>
      <c r="B14" s="7"/>
      <c r="C14" s="7"/>
      <c r="D14" s="7"/>
      <c r="E14" s="7"/>
      <c r="F14" s="7"/>
      <c r="G14" s="7"/>
      <c r="H14" s="7"/>
      <c r="I14" s="7"/>
      <c r="J14" s="7"/>
      <c r="K14" s="7"/>
      <c r="L14" s="7"/>
      <c r="M14" s="7"/>
      <c r="N14" s="7"/>
      <c r="O14" s="7"/>
      <c r="P14" s="7"/>
      <c r="Q14" s="7"/>
    </row>
    <row r="15" spans="1:17" x14ac:dyDescent="0.2">
      <c r="A15" s="7"/>
      <c r="B15" s="7"/>
      <c r="C15" s="7"/>
      <c r="D15" s="7"/>
      <c r="E15" s="7"/>
      <c r="F15" s="7"/>
      <c r="G15" s="7"/>
      <c r="H15" s="7"/>
      <c r="I15" s="7"/>
      <c r="J15" s="7"/>
      <c r="K15" s="7"/>
      <c r="L15" s="7"/>
      <c r="M15" s="7"/>
      <c r="N15" s="7"/>
      <c r="O15" s="7"/>
      <c r="P15" s="7"/>
      <c r="Q15" s="7"/>
    </row>
    <row r="16" spans="1:17" x14ac:dyDescent="0.2">
      <c r="A16" s="7"/>
      <c r="B16" s="7"/>
      <c r="C16" s="7"/>
      <c r="D16" s="7"/>
      <c r="E16" s="7"/>
      <c r="F16" s="7"/>
      <c r="G16" s="7"/>
      <c r="H16" s="7"/>
      <c r="I16" s="7"/>
      <c r="J16" s="7"/>
      <c r="K16" s="7"/>
      <c r="L16" s="7"/>
      <c r="M16" s="7"/>
      <c r="N16" s="7"/>
      <c r="O16" s="7"/>
      <c r="P16" s="7"/>
      <c r="Q16" s="7"/>
    </row>
    <row r="17" spans="1:17" x14ac:dyDescent="0.2">
      <c r="A17" s="7"/>
      <c r="B17" s="7"/>
      <c r="C17" s="7"/>
      <c r="D17" s="7"/>
      <c r="E17" s="7"/>
      <c r="F17" s="7"/>
      <c r="G17" s="7"/>
      <c r="H17" s="7"/>
      <c r="I17" s="7"/>
      <c r="J17" s="7"/>
      <c r="K17" s="7"/>
      <c r="L17" s="7"/>
      <c r="M17" s="7"/>
      <c r="N17" s="7"/>
      <c r="O17" s="7"/>
      <c r="P17" s="7"/>
      <c r="Q17" s="7"/>
    </row>
    <row r="18" spans="1:17" x14ac:dyDescent="0.2">
      <c r="A18" s="7"/>
      <c r="B18" s="7"/>
      <c r="C18" s="7"/>
      <c r="D18" s="7"/>
      <c r="E18" s="7"/>
      <c r="F18" s="7"/>
      <c r="G18" s="7"/>
      <c r="H18" s="7"/>
      <c r="I18" s="7"/>
      <c r="J18" s="7"/>
      <c r="K18" s="7"/>
      <c r="L18" s="7"/>
      <c r="M18" s="7"/>
      <c r="N18" s="7"/>
      <c r="O18" s="7"/>
      <c r="P18" s="7"/>
      <c r="Q18" s="7"/>
    </row>
    <row r="19" spans="1:17" x14ac:dyDescent="0.2">
      <c r="A19" s="7"/>
      <c r="B19" s="7"/>
      <c r="C19" s="7"/>
      <c r="D19" s="7"/>
      <c r="E19" s="7"/>
      <c r="F19" s="7"/>
      <c r="G19" s="7"/>
      <c r="H19" s="7"/>
      <c r="I19" s="7"/>
      <c r="J19" s="7"/>
      <c r="K19" s="7"/>
      <c r="L19" s="7"/>
      <c r="M19" s="7"/>
      <c r="N19" s="7"/>
      <c r="O19" s="7"/>
      <c r="P19" s="7"/>
      <c r="Q19" s="7"/>
    </row>
    <row r="20" spans="1:17" x14ac:dyDescent="0.2">
      <c r="A20" s="7"/>
      <c r="B20" s="7"/>
      <c r="C20" s="7"/>
      <c r="D20" s="7"/>
      <c r="E20" s="7"/>
      <c r="F20" s="7"/>
      <c r="G20" s="7"/>
      <c r="H20" s="7"/>
      <c r="I20" s="7"/>
      <c r="J20" s="7"/>
      <c r="K20" s="7"/>
      <c r="L20" s="7"/>
      <c r="M20" s="7"/>
      <c r="N20" s="7"/>
      <c r="O20" s="7"/>
      <c r="P20" s="7"/>
      <c r="Q20" s="7"/>
    </row>
    <row r="21" spans="1:17" x14ac:dyDescent="0.2">
      <c r="A21" s="7"/>
      <c r="B21" s="7"/>
      <c r="C21" s="7"/>
      <c r="D21" s="7"/>
      <c r="E21" s="7"/>
      <c r="F21" s="7"/>
      <c r="G21" s="7"/>
      <c r="H21" s="7"/>
      <c r="I21" s="7"/>
      <c r="J21" s="7"/>
      <c r="K21" s="7"/>
      <c r="L21" s="7"/>
      <c r="M21" s="7"/>
      <c r="N21" s="7"/>
      <c r="O21" s="7"/>
      <c r="P21" s="7"/>
      <c r="Q21" s="7"/>
    </row>
    <row r="22" spans="1:17" x14ac:dyDescent="0.2">
      <c r="A22" s="7"/>
      <c r="B22" s="7"/>
      <c r="C22" s="7"/>
      <c r="D22" s="7"/>
      <c r="E22" s="7"/>
      <c r="F22" s="7"/>
      <c r="G22" s="7"/>
      <c r="H22" s="7"/>
      <c r="I22" s="7"/>
      <c r="J22" s="7"/>
      <c r="K22" s="7"/>
      <c r="L22" s="7"/>
      <c r="M22" s="7"/>
      <c r="N22" s="7"/>
      <c r="O22" s="7"/>
      <c r="P22" s="7"/>
      <c r="Q22" s="7"/>
    </row>
    <row r="23" spans="1:17" x14ac:dyDescent="0.2">
      <c r="A23" s="7"/>
      <c r="B23" s="7"/>
      <c r="C23" s="7"/>
      <c r="D23" s="7"/>
      <c r="E23" s="7"/>
      <c r="F23" s="7"/>
      <c r="G23" s="7"/>
      <c r="H23" s="7"/>
      <c r="I23" s="7"/>
      <c r="J23" s="7"/>
      <c r="K23" s="7"/>
      <c r="L23" s="7"/>
      <c r="M23" s="7"/>
      <c r="N23" s="7"/>
      <c r="O23" s="7"/>
      <c r="P23" s="7"/>
      <c r="Q23" s="7"/>
    </row>
    <row r="24" spans="1:17" x14ac:dyDescent="0.2">
      <c r="A24" s="7"/>
      <c r="B24" s="7"/>
      <c r="C24" s="7"/>
      <c r="D24" s="7"/>
      <c r="E24" s="7"/>
      <c r="F24" s="7"/>
      <c r="G24" s="7"/>
      <c r="H24" s="7"/>
      <c r="I24" s="7"/>
      <c r="J24" s="7"/>
      <c r="K24" s="7"/>
      <c r="L24" s="7"/>
      <c r="M24" s="7"/>
      <c r="N24" s="7"/>
      <c r="O24" s="7"/>
      <c r="P24" s="7"/>
      <c r="Q24" s="7"/>
    </row>
    <row r="25" spans="1:17" x14ac:dyDescent="0.2">
      <c r="A25" s="7"/>
      <c r="B25" s="7"/>
      <c r="C25" s="7"/>
      <c r="D25" s="7"/>
      <c r="E25" s="7"/>
      <c r="F25" s="7"/>
      <c r="G25" s="7"/>
      <c r="H25" s="7"/>
      <c r="I25" s="7"/>
      <c r="J25" s="7"/>
      <c r="K25" s="7"/>
      <c r="L25" s="7"/>
      <c r="M25" s="7"/>
      <c r="N25" s="7"/>
      <c r="O25" s="7"/>
      <c r="P25" s="7"/>
      <c r="Q25" s="7"/>
    </row>
  </sheetData>
  <mergeCells count="4">
    <mergeCell ref="A3:C3"/>
    <mergeCell ref="A4:C4"/>
    <mergeCell ref="A5:C5"/>
    <mergeCell ref="A6:C6"/>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5"/>
  <sheetViews>
    <sheetView workbookViewId="0">
      <selection activeCell="F12" sqref="F12"/>
    </sheetView>
  </sheetViews>
  <sheetFormatPr defaultRowHeight="12.75" x14ac:dyDescent="0.2"/>
  <sheetData>
    <row r="1" spans="1:17" ht="15.75" x14ac:dyDescent="0.25">
      <c r="A1" s="13" t="s">
        <v>0</v>
      </c>
      <c r="B1" s="8"/>
      <c r="C1" s="8"/>
      <c r="D1" s="8"/>
      <c r="E1" s="4"/>
      <c r="F1" s="4"/>
      <c r="G1" s="4"/>
      <c r="H1" s="4"/>
      <c r="I1" s="4"/>
      <c r="J1" s="4"/>
      <c r="K1" s="7"/>
    </row>
    <row r="2" spans="1:17" ht="15.75" x14ac:dyDescent="0.25">
      <c r="A2" s="4"/>
      <c r="B2" s="3"/>
      <c r="C2" s="3"/>
      <c r="D2" s="3"/>
      <c r="E2" s="3"/>
      <c r="F2" s="3"/>
      <c r="G2" s="3"/>
      <c r="H2" s="3"/>
      <c r="I2" s="3"/>
      <c r="J2" s="3"/>
      <c r="K2" s="3"/>
    </row>
    <row r="3" spans="1:17" x14ac:dyDescent="0.2">
      <c r="A3" s="46"/>
      <c r="B3" s="46"/>
      <c r="C3" s="46"/>
      <c r="D3" s="9" t="s">
        <v>7</v>
      </c>
      <c r="E3" s="10" t="s">
        <v>8</v>
      </c>
      <c r="F3" s="10" t="s">
        <v>9</v>
      </c>
      <c r="G3" s="10" t="s">
        <v>10</v>
      </c>
      <c r="H3" s="11" t="s">
        <v>11</v>
      </c>
      <c r="I3" s="6"/>
      <c r="J3" s="6"/>
      <c r="K3" s="6"/>
      <c r="L3" s="6"/>
      <c r="M3" s="6"/>
      <c r="N3" s="6"/>
      <c r="O3" s="6"/>
      <c r="P3" s="6"/>
      <c r="Q3" s="6"/>
    </row>
    <row r="4" spans="1:17" x14ac:dyDescent="0.2">
      <c r="A4" s="47" t="s">
        <v>22</v>
      </c>
      <c r="B4" s="47"/>
      <c r="C4" s="47"/>
      <c r="D4" s="42">
        <v>0</v>
      </c>
      <c r="E4" s="42">
        <v>18</v>
      </c>
      <c r="F4" s="42">
        <v>12</v>
      </c>
      <c r="G4" s="42">
        <v>6</v>
      </c>
      <c r="H4" s="12">
        <f>SUM(D4:G4)</f>
        <v>36</v>
      </c>
      <c r="I4" s="7"/>
      <c r="J4" s="7"/>
      <c r="K4" s="7"/>
      <c r="L4" s="7"/>
      <c r="M4" s="7"/>
      <c r="N4" s="7"/>
      <c r="O4" s="7"/>
      <c r="P4" s="7"/>
      <c r="Q4" s="7"/>
    </row>
    <row r="5" spans="1:17" x14ac:dyDescent="0.2">
      <c r="A5" s="47" t="s">
        <v>23</v>
      </c>
      <c r="B5" s="47"/>
      <c r="C5" s="47"/>
      <c r="D5" s="42">
        <v>0</v>
      </c>
      <c r="E5" s="42">
        <v>30</v>
      </c>
      <c r="F5" s="42">
        <v>16</v>
      </c>
      <c r="G5" s="42">
        <v>8</v>
      </c>
      <c r="H5" s="12">
        <f>SUM(D5:G5)</f>
        <v>54</v>
      </c>
      <c r="I5" s="7"/>
      <c r="J5" s="7"/>
      <c r="K5" s="7"/>
      <c r="L5" s="7"/>
      <c r="M5" s="7"/>
      <c r="N5" s="7"/>
      <c r="O5" s="7"/>
      <c r="P5" s="7"/>
      <c r="Q5" s="7"/>
    </row>
    <row r="6" spans="1:17" x14ac:dyDescent="0.2">
      <c r="A6" s="47" t="s">
        <v>24</v>
      </c>
      <c r="B6" s="47"/>
      <c r="C6" s="47"/>
      <c r="D6" s="42">
        <v>0</v>
      </c>
      <c r="E6" s="42">
        <v>18</v>
      </c>
      <c r="F6" s="42">
        <v>16</v>
      </c>
      <c r="G6" s="42">
        <v>8</v>
      </c>
      <c r="H6" s="12">
        <f>SUM(D6:G6)</f>
        <v>42</v>
      </c>
      <c r="I6" s="7"/>
      <c r="J6" s="7"/>
      <c r="K6" s="7"/>
      <c r="L6" s="7"/>
      <c r="M6" s="7"/>
      <c r="N6" s="7"/>
      <c r="O6" s="7"/>
      <c r="P6" s="7"/>
      <c r="Q6" s="7"/>
    </row>
    <row r="7" spans="1:17" x14ac:dyDescent="0.2">
      <c r="A7" s="7"/>
      <c r="B7" s="7"/>
      <c r="C7" s="7"/>
      <c r="D7" s="7"/>
      <c r="E7" s="7"/>
      <c r="F7" s="7"/>
      <c r="G7" s="7"/>
      <c r="H7" s="7"/>
      <c r="I7" s="7"/>
      <c r="J7" s="7"/>
      <c r="K7" s="7"/>
      <c r="L7" s="7"/>
      <c r="M7" s="7"/>
      <c r="N7" s="7"/>
      <c r="O7" s="7"/>
      <c r="P7" s="7"/>
      <c r="Q7" s="7"/>
    </row>
    <row r="8" spans="1:17" x14ac:dyDescent="0.2">
      <c r="A8" s="7"/>
      <c r="B8" s="7"/>
      <c r="C8" s="7"/>
      <c r="D8" s="7"/>
      <c r="E8" s="7"/>
      <c r="F8" s="7"/>
      <c r="G8" s="7"/>
      <c r="H8" s="7"/>
      <c r="I8" s="7"/>
      <c r="J8" s="7"/>
      <c r="K8" s="7"/>
      <c r="L8" s="7"/>
      <c r="M8" s="7"/>
      <c r="N8" s="7"/>
      <c r="O8" s="7"/>
      <c r="P8" s="7"/>
      <c r="Q8" s="7"/>
    </row>
    <row r="9" spans="1:17" x14ac:dyDescent="0.2">
      <c r="A9" s="7"/>
      <c r="B9" s="7"/>
      <c r="C9" s="7"/>
      <c r="D9" s="7"/>
      <c r="E9" s="7"/>
      <c r="F9" s="7"/>
      <c r="G9" s="7"/>
      <c r="H9" s="7"/>
      <c r="I9" s="7"/>
      <c r="J9" s="7"/>
      <c r="K9" s="7"/>
      <c r="L9" s="7"/>
      <c r="M9" s="7"/>
      <c r="N9" s="7"/>
      <c r="O9" s="7"/>
      <c r="P9" s="7"/>
      <c r="Q9" s="7"/>
    </row>
    <row r="10" spans="1:17" x14ac:dyDescent="0.2">
      <c r="A10" s="7"/>
      <c r="B10" s="7"/>
      <c r="C10" s="7"/>
      <c r="D10" s="7"/>
      <c r="E10" s="7"/>
      <c r="F10" s="7"/>
      <c r="G10" s="7"/>
      <c r="H10" s="7"/>
      <c r="I10" s="7"/>
      <c r="J10" s="7"/>
      <c r="K10" s="7"/>
      <c r="L10" s="7"/>
      <c r="M10" s="7"/>
      <c r="N10" s="7"/>
      <c r="O10" s="7"/>
      <c r="P10" s="7"/>
      <c r="Q10" s="7"/>
    </row>
    <row r="11" spans="1:17" x14ac:dyDescent="0.2">
      <c r="A11" s="7"/>
      <c r="B11" s="7"/>
      <c r="C11" s="7"/>
      <c r="D11" s="7"/>
      <c r="E11" s="7"/>
      <c r="F11" s="7"/>
      <c r="G11" s="7"/>
      <c r="H11" s="7"/>
      <c r="I11" s="7"/>
      <c r="J11" s="7"/>
      <c r="K11" s="7"/>
      <c r="L11" s="7"/>
      <c r="M11" s="7"/>
      <c r="N11" s="7"/>
      <c r="O11" s="7"/>
      <c r="P11" s="7"/>
      <c r="Q11" s="7"/>
    </row>
    <row r="12" spans="1:17" x14ac:dyDescent="0.2">
      <c r="A12" s="7"/>
      <c r="B12" s="7"/>
      <c r="C12" s="7"/>
      <c r="D12" s="7"/>
      <c r="E12" s="7"/>
      <c r="F12" s="7"/>
      <c r="G12" s="7"/>
      <c r="H12" s="7"/>
      <c r="I12" s="7"/>
      <c r="J12" s="7"/>
      <c r="K12" s="7"/>
      <c r="L12" s="7"/>
      <c r="M12" s="7"/>
      <c r="N12" s="7"/>
      <c r="O12" s="7"/>
      <c r="P12" s="7"/>
      <c r="Q12" s="7"/>
    </row>
    <row r="13" spans="1:17" x14ac:dyDescent="0.2">
      <c r="A13" s="7"/>
      <c r="B13" s="7"/>
      <c r="C13" s="7"/>
      <c r="D13" s="7"/>
      <c r="E13" s="7"/>
      <c r="F13" s="7"/>
      <c r="G13" s="7"/>
      <c r="H13" s="7"/>
      <c r="I13" s="7"/>
      <c r="J13" s="7"/>
      <c r="K13" s="7"/>
      <c r="L13" s="7"/>
      <c r="M13" s="7"/>
      <c r="N13" s="7"/>
      <c r="O13" s="7"/>
      <c r="P13" s="7"/>
      <c r="Q13" s="7"/>
    </row>
    <row r="14" spans="1:17" x14ac:dyDescent="0.2">
      <c r="A14" s="7"/>
      <c r="B14" s="7"/>
      <c r="C14" s="7"/>
      <c r="D14" s="7"/>
      <c r="E14" s="7"/>
      <c r="F14" s="7"/>
      <c r="G14" s="7"/>
      <c r="H14" s="7"/>
      <c r="I14" s="7"/>
      <c r="J14" s="7"/>
      <c r="K14" s="7"/>
      <c r="L14" s="7"/>
      <c r="M14" s="7"/>
      <c r="N14" s="7"/>
      <c r="O14" s="7"/>
      <c r="P14" s="7"/>
      <c r="Q14" s="7"/>
    </row>
    <row r="15" spans="1:17" x14ac:dyDescent="0.2">
      <c r="A15" s="7"/>
      <c r="B15" s="7"/>
      <c r="C15" s="7"/>
      <c r="D15" s="7"/>
      <c r="E15" s="7"/>
      <c r="F15" s="7"/>
      <c r="G15" s="7"/>
      <c r="H15" s="7"/>
      <c r="I15" s="7"/>
      <c r="J15" s="7"/>
      <c r="K15" s="7"/>
      <c r="L15" s="7"/>
      <c r="M15" s="7"/>
      <c r="N15" s="7"/>
      <c r="O15" s="7"/>
      <c r="P15" s="7"/>
      <c r="Q15" s="7"/>
    </row>
    <row r="16" spans="1:17" x14ac:dyDescent="0.2">
      <c r="A16" s="7"/>
      <c r="B16" s="7"/>
      <c r="C16" s="7"/>
      <c r="D16" s="7"/>
      <c r="E16" s="7"/>
      <c r="F16" s="7"/>
      <c r="G16" s="7"/>
      <c r="H16" s="7"/>
      <c r="I16" s="7"/>
      <c r="J16" s="7"/>
      <c r="K16" s="7"/>
      <c r="L16" s="7"/>
      <c r="M16" s="7"/>
      <c r="N16" s="7"/>
      <c r="O16" s="7"/>
      <c r="P16" s="7"/>
      <c r="Q16" s="7"/>
    </row>
    <row r="17" spans="1:17" x14ac:dyDescent="0.2">
      <c r="A17" s="7"/>
      <c r="B17" s="7"/>
      <c r="C17" s="7"/>
      <c r="D17" s="7"/>
      <c r="E17" s="7"/>
      <c r="F17" s="7"/>
      <c r="G17" s="7"/>
      <c r="H17" s="7"/>
      <c r="I17" s="7"/>
      <c r="J17" s="7"/>
      <c r="K17" s="7"/>
      <c r="L17" s="7"/>
      <c r="M17" s="7"/>
      <c r="N17" s="7"/>
      <c r="O17" s="7"/>
      <c r="P17" s="7"/>
      <c r="Q17" s="7"/>
    </row>
    <row r="18" spans="1:17" x14ac:dyDescent="0.2">
      <c r="A18" s="7"/>
      <c r="B18" s="7"/>
      <c r="C18" s="7"/>
      <c r="D18" s="7"/>
      <c r="E18" s="7"/>
      <c r="F18" s="7"/>
      <c r="G18" s="7"/>
      <c r="H18" s="7"/>
      <c r="I18" s="7"/>
      <c r="J18" s="7"/>
      <c r="K18" s="7"/>
      <c r="L18" s="7"/>
      <c r="M18" s="7"/>
      <c r="N18" s="7"/>
      <c r="O18" s="7"/>
      <c r="P18" s="7"/>
      <c r="Q18" s="7"/>
    </row>
    <row r="19" spans="1:17" x14ac:dyDescent="0.2">
      <c r="A19" s="7"/>
      <c r="B19" s="7"/>
      <c r="C19" s="7"/>
      <c r="D19" s="7"/>
      <c r="E19" s="7"/>
      <c r="F19" s="7"/>
      <c r="G19" s="7"/>
      <c r="H19" s="7"/>
      <c r="I19" s="7"/>
      <c r="J19" s="7"/>
      <c r="K19" s="7"/>
      <c r="L19" s="7"/>
      <c r="M19" s="7"/>
      <c r="N19" s="7"/>
      <c r="O19" s="7"/>
      <c r="P19" s="7"/>
      <c r="Q19" s="7"/>
    </row>
    <row r="20" spans="1:17" x14ac:dyDescent="0.2">
      <c r="A20" s="7"/>
      <c r="B20" s="7"/>
      <c r="C20" s="7"/>
      <c r="D20" s="7"/>
      <c r="E20" s="7"/>
      <c r="F20" s="7"/>
      <c r="G20" s="7"/>
      <c r="H20" s="7"/>
      <c r="I20" s="7"/>
      <c r="J20" s="7"/>
      <c r="K20" s="7"/>
      <c r="L20" s="7"/>
      <c r="M20" s="7"/>
      <c r="N20" s="7"/>
      <c r="O20" s="7"/>
      <c r="P20" s="7"/>
      <c r="Q20" s="7"/>
    </row>
    <row r="21" spans="1:17" x14ac:dyDescent="0.2">
      <c r="A21" s="7"/>
      <c r="B21" s="7"/>
      <c r="C21" s="7"/>
      <c r="D21" s="7"/>
      <c r="E21" s="7"/>
      <c r="F21" s="7"/>
      <c r="G21" s="7"/>
      <c r="H21" s="7"/>
      <c r="I21" s="7"/>
      <c r="J21" s="7"/>
      <c r="K21" s="7"/>
      <c r="L21" s="7"/>
      <c r="M21" s="7"/>
      <c r="N21" s="7"/>
      <c r="O21" s="7"/>
      <c r="P21" s="7"/>
      <c r="Q21" s="7"/>
    </row>
    <row r="22" spans="1:17" x14ac:dyDescent="0.2">
      <c r="A22" s="7"/>
      <c r="B22" s="7"/>
      <c r="C22" s="7"/>
      <c r="D22" s="7"/>
      <c r="E22" s="7"/>
      <c r="F22" s="7"/>
      <c r="G22" s="7"/>
      <c r="H22" s="7"/>
      <c r="I22" s="7"/>
      <c r="J22" s="7"/>
      <c r="K22" s="7"/>
      <c r="L22" s="7"/>
      <c r="M22" s="7"/>
      <c r="N22" s="7"/>
      <c r="O22" s="7"/>
      <c r="P22" s="7"/>
      <c r="Q22" s="7"/>
    </row>
    <row r="23" spans="1:17" x14ac:dyDescent="0.2">
      <c r="A23" s="7"/>
      <c r="B23" s="7"/>
      <c r="C23" s="7"/>
      <c r="D23" s="7"/>
      <c r="E23" s="7"/>
      <c r="F23" s="7"/>
      <c r="G23" s="7"/>
      <c r="H23" s="7"/>
      <c r="I23" s="7"/>
      <c r="J23" s="7"/>
      <c r="K23" s="7"/>
      <c r="L23" s="7"/>
      <c r="M23" s="7"/>
      <c r="N23" s="7"/>
      <c r="O23" s="7"/>
      <c r="P23" s="7"/>
      <c r="Q23" s="7"/>
    </row>
    <row r="24" spans="1:17" x14ac:dyDescent="0.2">
      <c r="A24" s="7"/>
      <c r="B24" s="7"/>
      <c r="C24" s="7"/>
      <c r="D24" s="7"/>
      <c r="E24" s="7"/>
      <c r="F24" s="7"/>
      <c r="G24" s="7"/>
      <c r="H24" s="7"/>
      <c r="I24" s="7"/>
      <c r="J24" s="7"/>
      <c r="K24" s="7"/>
      <c r="L24" s="7"/>
      <c r="M24" s="7"/>
      <c r="N24" s="7"/>
      <c r="O24" s="7"/>
      <c r="P24" s="7"/>
      <c r="Q24" s="7"/>
    </row>
    <row r="25" spans="1:17" x14ac:dyDescent="0.2">
      <c r="A25" s="7"/>
      <c r="B25" s="7"/>
      <c r="C25" s="7"/>
      <c r="D25" s="7"/>
      <c r="E25" s="7"/>
      <c r="F25" s="7"/>
      <c r="G25" s="7"/>
      <c r="H25" s="7"/>
      <c r="I25" s="7"/>
      <c r="J25" s="7"/>
      <c r="K25" s="7"/>
      <c r="L25" s="7"/>
      <c r="M25" s="7"/>
      <c r="N25" s="7"/>
      <c r="O25" s="7"/>
      <c r="P25" s="7"/>
      <c r="Q25" s="7"/>
    </row>
  </sheetData>
  <mergeCells count="4">
    <mergeCell ref="A3:C3"/>
    <mergeCell ref="A4:C4"/>
    <mergeCell ref="A5:C5"/>
    <mergeCell ref="A6:C6"/>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5"/>
  <sheetViews>
    <sheetView workbookViewId="0">
      <selection activeCell="K7" sqref="K7"/>
    </sheetView>
  </sheetViews>
  <sheetFormatPr defaultRowHeight="12.75" x14ac:dyDescent="0.2"/>
  <sheetData>
    <row r="1" spans="1:17" ht="15.75" x14ac:dyDescent="0.25">
      <c r="A1" s="13" t="s">
        <v>0</v>
      </c>
      <c r="B1" s="8"/>
      <c r="C1" s="8"/>
      <c r="D1" s="8"/>
      <c r="E1" s="4"/>
      <c r="F1" s="4"/>
      <c r="G1" s="4"/>
      <c r="H1" s="4"/>
      <c r="I1" s="4"/>
      <c r="J1" s="4"/>
      <c r="K1" s="7"/>
    </row>
    <row r="2" spans="1:17" ht="15.75" x14ac:dyDescent="0.25">
      <c r="A2" s="4"/>
      <c r="B2" s="3"/>
      <c r="C2" s="3"/>
      <c r="D2" s="3"/>
      <c r="E2" s="3"/>
      <c r="F2" s="3"/>
      <c r="G2" s="3"/>
      <c r="H2" s="3"/>
      <c r="I2" s="3"/>
      <c r="J2" s="3"/>
      <c r="K2" s="3"/>
    </row>
    <row r="3" spans="1:17" x14ac:dyDescent="0.2">
      <c r="A3" s="46"/>
      <c r="B3" s="46"/>
      <c r="C3" s="46"/>
      <c r="D3" s="9" t="s">
        <v>7</v>
      </c>
      <c r="E3" s="10" t="s">
        <v>8</v>
      </c>
      <c r="F3" s="10" t="s">
        <v>9</v>
      </c>
      <c r="G3" s="10" t="s">
        <v>10</v>
      </c>
      <c r="H3" s="11" t="s">
        <v>11</v>
      </c>
      <c r="I3" s="6"/>
      <c r="J3" s="6"/>
      <c r="K3" s="6"/>
      <c r="L3" s="6"/>
      <c r="M3" s="6"/>
      <c r="N3" s="6"/>
      <c r="O3" s="6"/>
      <c r="P3" s="6"/>
      <c r="Q3" s="6"/>
    </row>
    <row r="4" spans="1:17" x14ac:dyDescent="0.2">
      <c r="A4" s="47" t="s">
        <v>22</v>
      </c>
      <c r="B4" s="47"/>
      <c r="C4" s="47"/>
      <c r="D4" s="44">
        <v>0</v>
      </c>
      <c r="E4" s="44">
        <v>24</v>
      </c>
      <c r="F4" s="44">
        <v>16</v>
      </c>
      <c r="G4" s="44">
        <v>10</v>
      </c>
      <c r="H4" s="12">
        <f>SUM(D4:G4)</f>
        <v>50</v>
      </c>
      <c r="I4" s="7"/>
      <c r="J4" s="7"/>
      <c r="K4" s="7"/>
      <c r="L4" s="7"/>
      <c r="M4" s="7"/>
      <c r="N4" s="7"/>
      <c r="O4" s="7"/>
      <c r="P4" s="7"/>
      <c r="Q4" s="7"/>
    </row>
    <row r="5" spans="1:17" x14ac:dyDescent="0.2">
      <c r="A5" s="47" t="s">
        <v>23</v>
      </c>
      <c r="B5" s="47"/>
      <c r="C5" s="47"/>
      <c r="D5" s="44">
        <v>0</v>
      </c>
      <c r="E5" s="44">
        <v>18</v>
      </c>
      <c r="F5" s="44">
        <v>16</v>
      </c>
      <c r="G5" s="44">
        <v>6</v>
      </c>
      <c r="H5" s="12">
        <f>SUM(D5:G5)</f>
        <v>40</v>
      </c>
      <c r="I5" s="7"/>
      <c r="J5" s="7"/>
      <c r="K5" s="7"/>
      <c r="L5" s="7"/>
      <c r="M5" s="7"/>
      <c r="N5" s="7"/>
      <c r="O5" s="7"/>
      <c r="P5" s="7"/>
      <c r="Q5" s="7"/>
    </row>
    <row r="6" spans="1:17" x14ac:dyDescent="0.2">
      <c r="A6" s="47" t="s">
        <v>24</v>
      </c>
      <c r="B6" s="47"/>
      <c r="C6" s="47"/>
      <c r="D6" s="44">
        <v>0</v>
      </c>
      <c r="E6" s="44">
        <v>24</v>
      </c>
      <c r="F6" s="44">
        <v>16</v>
      </c>
      <c r="G6" s="44">
        <v>6</v>
      </c>
      <c r="H6" s="12">
        <f>SUM(D6:G6)</f>
        <v>46</v>
      </c>
      <c r="I6" s="7"/>
      <c r="J6" s="7"/>
      <c r="K6" s="7"/>
      <c r="L6" s="7"/>
      <c r="M6" s="7"/>
      <c r="N6" s="7"/>
      <c r="O6" s="7"/>
      <c r="P6" s="7"/>
      <c r="Q6" s="7"/>
    </row>
    <row r="7" spans="1:17" x14ac:dyDescent="0.2">
      <c r="A7" s="7"/>
      <c r="B7" s="7"/>
      <c r="C7" s="7"/>
      <c r="D7" s="7"/>
      <c r="E7" s="7"/>
      <c r="F7" s="7"/>
      <c r="G7" s="7"/>
      <c r="H7" s="7"/>
      <c r="I7" s="7"/>
      <c r="J7" s="7"/>
      <c r="K7" s="7"/>
      <c r="L7" s="7"/>
      <c r="M7" s="7"/>
      <c r="N7" s="7"/>
      <c r="O7" s="7"/>
      <c r="P7" s="7"/>
      <c r="Q7" s="7"/>
    </row>
    <row r="8" spans="1:17" x14ac:dyDescent="0.2">
      <c r="A8" s="7"/>
      <c r="B8" s="7"/>
      <c r="C8" s="7"/>
      <c r="D8" s="7"/>
      <c r="E8" s="7"/>
      <c r="F8" s="7"/>
      <c r="G8" s="7"/>
      <c r="H8" s="7"/>
      <c r="I8" s="7"/>
      <c r="J8" s="7"/>
      <c r="K8" s="7"/>
      <c r="L8" s="7"/>
      <c r="M8" s="7"/>
      <c r="N8" s="7"/>
      <c r="O8" s="7"/>
      <c r="P8" s="7"/>
      <c r="Q8" s="7"/>
    </row>
    <row r="9" spans="1:17" x14ac:dyDescent="0.2">
      <c r="A9" s="7"/>
      <c r="B9" s="7"/>
      <c r="C9" s="7"/>
      <c r="D9" s="7"/>
      <c r="E9" s="7"/>
      <c r="F9" s="7"/>
      <c r="G9" s="7"/>
      <c r="H9" s="7"/>
      <c r="I9" s="7"/>
      <c r="J9" s="7"/>
      <c r="K9" s="7"/>
      <c r="L9" s="7"/>
      <c r="M9" s="7"/>
      <c r="N9" s="7"/>
      <c r="O9" s="7"/>
      <c r="P9" s="7"/>
      <c r="Q9" s="7"/>
    </row>
    <row r="10" spans="1:17" x14ac:dyDescent="0.2">
      <c r="A10" s="7"/>
      <c r="B10" s="7"/>
      <c r="C10" s="7"/>
      <c r="D10" s="7"/>
      <c r="E10" s="7"/>
      <c r="F10" s="7"/>
      <c r="G10" s="7"/>
      <c r="H10" s="7"/>
      <c r="I10" s="7"/>
      <c r="J10" s="7"/>
      <c r="K10" s="7"/>
      <c r="L10" s="7"/>
      <c r="M10" s="7"/>
      <c r="N10" s="7"/>
      <c r="O10" s="7"/>
      <c r="P10" s="7"/>
      <c r="Q10" s="7"/>
    </row>
    <row r="11" spans="1:17" x14ac:dyDescent="0.2">
      <c r="A11" s="7"/>
      <c r="B11" s="7"/>
      <c r="C11" s="7"/>
      <c r="D11" s="7"/>
      <c r="E11" s="7"/>
      <c r="F11" s="7"/>
      <c r="G11" s="7"/>
      <c r="H11" s="7"/>
      <c r="I11" s="7"/>
      <c r="J11" s="7"/>
      <c r="K11" s="7"/>
      <c r="L11" s="7"/>
      <c r="M11" s="7"/>
      <c r="N11" s="7"/>
      <c r="O11" s="7"/>
      <c r="P11" s="7"/>
      <c r="Q11" s="7"/>
    </row>
    <row r="12" spans="1:17" x14ac:dyDescent="0.2">
      <c r="A12" s="7"/>
      <c r="B12" s="7"/>
      <c r="C12" s="7"/>
      <c r="D12" s="7"/>
      <c r="E12" s="7"/>
      <c r="F12" s="7"/>
      <c r="G12" s="7"/>
      <c r="H12" s="7"/>
      <c r="I12" s="7"/>
      <c r="J12" s="7"/>
      <c r="K12" s="7"/>
      <c r="L12" s="7"/>
      <c r="M12" s="7"/>
      <c r="N12" s="7"/>
      <c r="O12" s="7"/>
      <c r="P12" s="7"/>
      <c r="Q12" s="7"/>
    </row>
    <row r="13" spans="1:17" x14ac:dyDescent="0.2">
      <c r="A13" s="7"/>
      <c r="B13" s="7"/>
      <c r="C13" s="7"/>
      <c r="D13" s="7"/>
      <c r="E13" s="7"/>
      <c r="F13" s="7"/>
      <c r="G13" s="7"/>
      <c r="H13" s="7"/>
      <c r="I13" s="7"/>
      <c r="J13" s="7"/>
      <c r="K13" s="7"/>
      <c r="L13" s="7"/>
      <c r="M13" s="7"/>
      <c r="N13" s="7"/>
      <c r="O13" s="7"/>
      <c r="P13" s="7"/>
      <c r="Q13" s="7"/>
    </row>
    <row r="14" spans="1:17" x14ac:dyDescent="0.2">
      <c r="A14" s="7"/>
      <c r="B14" s="7"/>
      <c r="C14" s="7"/>
      <c r="D14" s="7"/>
      <c r="E14" s="7"/>
      <c r="F14" s="7"/>
      <c r="G14" s="7"/>
      <c r="H14" s="7"/>
      <c r="I14" s="7"/>
      <c r="J14" s="7"/>
      <c r="K14" s="7"/>
      <c r="L14" s="7"/>
      <c r="M14" s="7"/>
      <c r="N14" s="7"/>
      <c r="O14" s="7"/>
      <c r="P14" s="7"/>
      <c r="Q14" s="7"/>
    </row>
    <row r="15" spans="1:17" x14ac:dyDescent="0.2">
      <c r="A15" s="7"/>
      <c r="B15" s="7"/>
      <c r="C15" s="7"/>
      <c r="D15" s="7"/>
      <c r="E15" s="7"/>
      <c r="F15" s="7"/>
      <c r="G15" s="7"/>
      <c r="H15" s="7"/>
      <c r="I15" s="7"/>
      <c r="J15" s="7"/>
      <c r="K15" s="7"/>
      <c r="L15" s="7"/>
      <c r="M15" s="7"/>
      <c r="N15" s="7"/>
      <c r="O15" s="7"/>
      <c r="P15" s="7"/>
      <c r="Q15" s="7"/>
    </row>
    <row r="16" spans="1:17" x14ac:dyDescent="0.2">
      <c r="A16" s="7"/>
      <c r="B16" s="7"/>
      <c r="C16" s="7"/>
      <c r="D16" s="7"/>
      <c r="E16" s="7"/>
      <c r="F16" s="7"/>
      <c r="G16" s="7"/>
      <c r="H16" s="7"/>
      <c r="I16" s="7"/>
      <c r="J16" s="7"/>
      <c r="K16" s="7"/>
      <c r="L16" s="7"/>
      <c r="M16" s="7"/>
      <c r="N16" s="7"/>
      <c r="O16" s="7"/>
      <c r="P16" s="7"/>
      <c r="Q16" s="7"/>
    </row>
    <row r="17" spans="1:17" x14ac:dyDescent="0.2">
      <c r="A17" s="7"/>
      <c r="B17" s="7"/>
      <c r="C17" s="7"/>
      <c r="D17" s="7"/>
      <c r="E17" s="7"/>
      <c r="F17" s="7"/>
      <c r="G17" s="7"/>
      <c r="H17" s="7"/>
      <c r="I17" s="7"/>
      <c r="J17" s="7"/>
      <c r="K17" s="7"/>
      <c r="L17" s="7"/>
      <c r="M17" s="7"/>
      <c r="N17" s="7"/>
      <c r="O17" s="7"/>
      <c r="P17" s="7"/>
      <c r="Q17" s="7"/>
    </row>
    <row r="18" spans="1:17" x14ac:dyDescent="0.2">
      <c r="A18" s="7"/>
      <c r="B18" s="7"/>
      <c r="C18" s="7"/>
      <c r="D18" s="7"/>
      <c r="E18" s="7"/>
      <c r="F18" s="7"/>
      <c r="G18" s="7"/>
      <c r="H18" s="7"/>
      <c r="I18" s="7"/>
      <c r="J18" s="7"/>
      <c r="K18" s="7"/>
      <c r="L18" s="7"/>
      <c r="M18" s="7"/>
      <c r="N18" s="7"/>
      <c r="O18" s="7"/>
      <c r="P18" s="7"/>
      <c r="Q18" s="7"/>
    </row>
    <row r="19" spans="1:17" x14ac:dyDescent="0.2">
      <c r="A19" s="7"/>
      <c r="B19" s="7"/>
      <c r="C19" s="7"/>
      <c r="D19" s="7"/>
      <c r="E19" s="7"/>
      <c r="F19" s="7"/>
      <c r="G19" s="7"/>
      <c r="H19" s="7"/>
      <c r="I19" s="7"/>
      <c r="J19" s="7"/>
      <c r="K19" s="7"/>
      <c r="L19" s="7"/>
      <c r="M19" s="7"/>
      <c r="N19" s="7"/>
      <c r="O19" s="7"/>
      <c r="P19" s="7"/>
      <c r="Q19" s="7"/>
    </row>
    <row r="20" spans="1:17" x14ac:dyDescent="0.2">
      <c r="A20" s="7"/>
      <c r="B20" s="7"/>
      <c r="C20" s="7"/>
      <c r="D20" s="7"/>
      <c r="E20" s="7"/>
      <c r="F20" s="7"/>
      <c r="G20" s="7"/>
      <c r="H20" s="7"/>
      <c r="I20" s="7"/>
      <c r="J20" s="7"/>
      <c r="K20" s="7"/>
      <c r="L20" s="7"/>
      <c r="M20" s="7"/>
      <c r="N20" s="7"/>
      <c r="O20" s="7"/>
      <c r="P20" s="7"/>
      <c r="Q20" s="7"/>
    </row>
    <row r="21" spans="1:17" x14ac:dyDescent="0.2">
      <c r="A21" s="7"/>
      <c r="B21" s="7"/>
      <c r="C21" s="7"/>
      <c r="D21" s="7"/>
      <c r="E21" s="7"/>
      <c r="F21" s="7"/>
      <c r="G21" s="7"/>
      <c r="H21" s="7"/>
      <c r="I21" s="7"/>
      <c r="J21" s="7"/>
      <c r="K21" s="7"/>
      <c r="L21" s="7"/>
      <c r="M21" s="7"/>
      <c r="N21" s="7"/>
      <c r="O21" s="7"/>
      <c r="P21" s="7"/>
      <c r="Q21" s="7"/>
    </row>
    <row r="22" spans="1:17" x14ac:dyDescent="0.2">
      <c r="A22" s="7"/>
      <c r="B22" s="7"/>
      <c r="C22" s="7"/>
      <c r="D22" s="7"/>
      <c r="E22" s="7"/>
      <c r="F22" s="7"/>
      <c r="G22" s="7"/>
      <c r="H22" s="7"/>
      <c r="I22" s="7"/>
      <c r="J22" s="7"/>
      <c r="K22" s="7"/>
      <c r="L22" s="7"/>
      <c r="M22" s="7"/>
      <c r="N22" s="7"/>
      <c r="O22" s="7"/>
      <c r="P22" s="7"/>
      <c r="Q22" s="7"/>
    </row>
    <row r="23" spans="1:17" x14ac:dyDescent="0.2">
      <c r="A23" s="7"/>
      <c r="B23" s="7"/>
      <c r="C23" s="7"/>
      <c r="D23" s="7"/>
      <c r="E23" s="7"/>
      <c r="F23" s="7"/>
      <c r="G23" s="7"/>
      <c r="H23" s="7"/>
      <c r="I23" s="7"/>
      <c r="J23" s="7"/>
      <c r="K23" s="7"/>
      <c r="L23" s="7"/>
      <c r="M23" s="7"/>
      <c r="N23" s="7"/>
      <c r="O23" s="7"/>
      <c r="P23" s="7"/>
      <c r="Q23" s="7"/>
    </row>
    <row r="24" spans="1:17" x14ac:dyDescent="0.2">
      <c r="A24" s="7"/>
      <c r="B24" s="7"/>
      <c r="C24" s="7"/>
      <c r="D24" s="7"/>
      <c r="E24" s="7"/>
      <c r="F24" s="7"/>
      <c r="G24" s="7"/>
      <c r="H24" s="7"/>
      <c r="I24" s="7"/>
      <c r="J24" s="7"/>
      <c r="K24" s="7"/>
      <c r="L24" s="7"/>
      <c r="M24" s="7"/>
      <c r="N24" s="7"/>
      <c r="O24" s="7"/>
      <c r="P24" s="7"/>
      <c r="Q24" s="7"/>
    </row>
    <row r="25" spans="1:17" x14ac:dyDescent="0.2">
      <c r="A25" s="7"/>
      <c r="B25" s="7"/>
      <c r="C25" s="7"/>
      <c r="D25" s="7"/>
      <c r="E25" s="7"/>
      <c r="F25" s="7"/>
      <c r="G25" s="7"/>
      <c r="H25" s="7"/>
      <c r="I25" s="7"/>
      <c r="J25" s="7"/>
      <c r="K25" s="7"/>
      <c r="L25" s="7"/>
      <c r="M25" s="7"/>
      <c r="N25" s="7"/>
      <c r="O25" s="7"/>
      <c r="P25" s="7"/>
      <c r="Q25" s="7"/>
    </row>
  </sheetData>
  <mergeCells count="4">
    <mergeCell ref="A3:C3"/>
    <mergeCell ref="A4:C4"/>
    <mergeCell ref="A5:C5"/>
    <mergeCell ref="A6:C6"/>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Q25"/>
  <sheetViews>
    <sheetView workbookViewId="0">
      <selection activeCell="G5" sqref="G5"/>
    </sheetView>
  </sheetViews>
  <sheetFormatPr defaultRowHeight="12.75" x14ac:dyDescent="0.2"/>
  <sheetData>
    <row r="1" spans="1:17" ht="15.75" x14ac:dyDescent="0.25">
      <c r="A1" s="13" t="s">
        <v>0</v>
      </c>
      <c r="B1" s="8"/>
      <c r="C1" s="8"/>
      <c r="D1" s="8"/>
      <c r="E1" s="4"/>
      <c r="F1" s="4"/>
      <c r="G1" s="4"/>
      <c r="H1" s="4"/>
      <c r="I1" s="4"/>
      <c r="J1" s="4"/>
      <c r="K1" s="7"/>
    </row>
    <row r="2" spans="1:17" ht="15.75" x14ac:dyDescent="0.25">
      <c r="A2" s="4"/>
      <c r="B2" s="3"/>
      <c r="C2" s="3"/>
      <c r="D2" s="3"/>
      <c r="E2" s="3"/>
      <c r="F2" s="3"/>
      <c r="G2" s="3"/>
      <c r="H2" s="3"/>
      <c r="I2" s="3"/>
      <c r="J2" s="3"/>
      <c r="K2" s="3"/>
    </row>
    <row r="3" spans="1:17" x14ac:dyDescent="0.2">
      <c r="A3" s="46"/>
      <c r="B3" s="46"/>
      <c r="C3" s="46"/>
      <c r="D3" s="9" t="s">
        <v>7</v>
      </c>
      <c r="E3" s="10" t="s">
        <v>8</v>
      </c>
      <c r="F3" s="10" t="s">
        <v>9</v>
      </c>
      <c r="G3" s="10" t="s">
        <v>10</v>
      </c>
      <c r="H3" s="11" t="s">
        <v>11</v>
      </c>
      <c r="I3" s="6"/>
      <c r="J3" s="6"/>
      <c r="K3" s="6"/>
      <c r="L3" s="6"/>
      <c r="M3" s="6"/>
      <c r="N3" s="6"/>
      <c r="O3" s="6"/>
      <c r="P3" s="6"/>
      <c r="Q3" s="6"/>
    </row>
    <row r="4" spans="1:17" x14ac:dyDescent="0.2">
      <c r="A4" s="47" t="s">
        <v>22</v>
      </c>
      <c r="B4" s="47"/>
      <c r="C4" s="47"/>
      <c r="D4" s="43">
        <v>32</v>
      </c>
      <c r="E4" s="43">
        <v>24</v>
      </c>
      <c r="F4" s="43">
        <v>16</v>
      </c>
      <c r="G4" s="43">
        <v>8</v>
      </c>
      <c r="H4" s="12">
        <f>SUM(E4:G4)</f>
        <v>48</v>
      </c>
      <c r="I4" s="7"/>
      <c r="J4" s="7"/>
      <c r="K4" s="7"/>
      <c r="L4" s="7"/>
      <c r="M4" s="7"/>
      <c r="N4" s="7"/>
      <c r="O4" s="7"/>
      <c r="P4" s="7"/>
      <c r="Q4" s="7"/>
    </row>
    <row r="5" spans="1:17" x14ac:dyDescent="0.2">
      <c r="A5" s="47" t="s">
        <v>23</v>
      </c>
      <c r="B5" s="47"/>
      <c r="C5" s="47"/>
      <c r="D5" s="43">
        <v>24</v>
      </c>
      <c r="E5" s="43">
        <v>18</v>
      </c>
      <c r="F5" s="43">
        <v>16</v>
      </c>
      <c r="G5" s="43">
        <v>8</v>
      </c>
      <c r="H5" s="12">
        <f>SUM(E5:G5)</f>
        <v>42</v>
      </c>
      <c r="I5" s="7"/>
      <c r="J5" s="7"/>
      <c r="K5" s="7"/>
      <c r="L5" s="7"/>
      <c r="M5" s="7"/>
      <c r="N5" s="7"/>
      <c r="O5" s="7"/>
      <c r="P5" s="7"/>
      <c r="Q5" s="7"/>
    </row>
    <row r="6" spans="1:17" x14ac:dyDescent="0.2">
      <c r="A6" s="47" t="s">
        <v>24</v>
      </c>
      <c r="B6" s="47"/>
      <c r="C6" s="47"/>
      <c r="D6" s="43">
        <v>32</v>
      </c>
      <c r="E6" s="43">
        <v>30</v>
      </c>
      <c r="F6" s="43">
        <v>20</v>
      </c>
      <c r="G6" s="43">
        <v>10</v>
      </c>
      <c r="H6" s="12">
        <f>SUM(E6:G6)</f>
        <v>60</v>
      </c>
      <c r="I6" s="7"/>
      <c r="J6" s="7"/>
      <c r="K6" s="7"/>
      <c r="L6" s="7"/>
      <c r="M6" s="7"/>
      <c r="N6" s="7"/>
      <c r="O6" s="7"/>
      <c r="P6" s="7"/>
      <c r="Q6" s="7"/>
    </row>
    <row r="7" spans="1:17" x14ac:dyDescent="0.2">
      <c r="A7" s="7"/>
      <c r="B7" s="7"/>
      <c r="C7" s="7"/>
      <c r="D7" s="7"/>
      <c r="E7" s="7"/>
      <c r="F7" s="7"/>
      <c r="G7" s="7"/>
      <c r="H7" s="7"/>
      <c r="I7" s="7"/>
      <c r="J7" s="7"/>
      <c r="K7" s="7"/>
      <c r="L7" s="7"/>
      <c r="M7" s="7"/>
      <c r="N7" s="7"/>
      <c r="O7" s="7"/>
      <c r="P7" s="7"/>
      <c r="Q7" s="7"/>
    </row>
    <row r="8" spans="1:17" x14ac:dyDescent="0.2">
      <c r="A8" s="7"/>
      <c r="B8" s="7"/>
      <c r="C8" s="7"/>
      <c r="D8" s="7"/>
      <c r="E8" s="7"/>
      <c r="F8" s="7"/>
      <c r="G8" s="7"/>
      <c r="H8" s="7"/>
      <c r="I8" s="7"/>
      <c r="J8" s="7"/>
      <c r="K8" s="7"/>
      <c r="L8" s="7"/>
      <c r="M8" s="7"/>
      <c r="N8" s="7"/>
      <c r="O8" s="7"/>
      <c r="P8" s="7"/>
      <c r="Q8" s="7"/>
    </row>
    <row r="9" spans="1:17" x14ac:dyDescent="0.2">
      <c r="A9" s="7"/>
      <c r="B9" s="7"/>
      <c r="C9" s="7"/>
      <c r="D9" s="7"/>
      <c r="E9" s="7"/>
      <c r="F9" s="7"/>
      <c r="G9" s="7"/>
      <c r="H9" s="7"/>
      <c r="I9" s="7"/>
      <c r="J9" s="7"/>
      <c r="K9" s="7"/>
      <c r="L9" s="7"/>
      <c r="M9" s="7"/>
      <c r="N9" s="7"/>
      <c r="O9" s="7"/>
      <c r="P9" s="7"/>
      <c r="Q9" s="7"/>
    </row>
    <row r="10" spans="1:17" x14ac:dyDescent="0.2">
      <c r="A10" s="7"/>
      <c r="B10" s="7"/>
      <c r="C10" s="7"/>
      <c r="D10" s="7"/>
      <c r="E10" s="7"/>
      <c r="F10" s="7"/>
      <c r="G10" s="7"/>
      <c r="H10" s="7"/>
      <c r="I10" s="7"/>
      <c r="J10" s="7"/>
      <c r="K10" s="7"/>
      <c r="L10" s="7"/>
      <c r="M10" s="7"/>
      <c r="N10" s="7"/>
      <c r="O10" s="7"/>
      <c r="P10" s="7"/>
      <c r="Q10" s="7"/>
    </row>
    <row r="11" spans="1:17" x14ac:dyDescent="0.2">
      <c r="A11" s="7"/>
      <c r="B11" s="7"/>
      <c r="C11" s="7"/>
      <c r="D11" s="7"/>
      <c r="E11" s="7"/>
      <c r="F11" s="7"/>
      <c r="G11" s="7"/>
      <c r="H11" s="7"/>
      <c r="I11" s="7"/>
      <c r="J11" s="7"/>
      <c r="K11" s="7"/>
      <c r="L11" s="7"/>
      <c r="M11" s="7"/>
      <c r="N11" s="7"/>
      <c r="O11" s="7"/>
      <c r="P11" s="7"/>
      <c r="Q11" s="7"/>
    </row>
    <row r="12" spans="1:17" x14ac:dyDescent="0.2">
      <c r="A12" s="7"/>
      <c r="B12" s="7"/>
      <c r="C12" s="7"/>
      <c r="D12" s="7"/>
      <c r="E12" s="7"/>
      <c r="F12" s="7"/>
      <c r="G12" s="7"/>
      <c r="H12" s="7"/>
      <c r="I12" s="7"/>
      <c r="J12" s="7"/>
      <c r="K12" s="7"/>
      <c r="L12" s="7"/>
      <c r="M12" s="7"/>
      <c r="N12" s="7"/>
      <c r="O12" s="7"/>
      <c r="P12" s="7"/>
      <c r="Q12" s="7"/>
    </row>
    <row r="13" spans="1:17" x14ac:dyDescent="0.2">
      <c r="A13" s="7"/>
      <c r="B13" s="7"/>
      <c r="C13" s="7"/>
      <c r="D13" s="7"/>
      <c r="E13" s="7"/>
      <c r="F13" s="7"/>
      <c r="G13" s="7"/>
      <c r="H13" s="7"/>
      <c r="I13" s="7"/>
      <c r="J13" s="7"/>
      <c r="K13" s="7"/>
      <c r="L13" s="7"/>
      <c r="M13" s="7"/>
      <c r="N13" s="7"/>
      <c r="O13" s="7"/>
      <c r="P13" s="7"/>
      <c r="Q13" s="7"/>
    </row>
    <row r="14" spans="1:17" x14ac:dyDescent="0.2">
      <c r="A14" s="7"/>
      <c r="B14" s="7"/>
      <c r="C14" s="7"/>
      <c r="D14" s="7"/>
      <c r="E14" s="7"/>
      <c r="F14" s="7"/>
      <c r="G14" s="7"/>
      <c r="H14" s="7"/>
      <c r="I14" s="7"/>
      <c r="J14" s="7"/>
      <c r="K14" s="7"/>
      <c r="L14" s="7"/>
      <c r="M14" s="7"/>
      <c r="N14" s="7"/>
      <c r="O14" s="7"/>
      <c r="P14" s="7"/>
      <c r="Q14" s="7"/>
    </row>
    <row r="15" spans="1:17" x14ac:dyDescent="0.2">
      <c r="A15" s="7"/>
      <c r="B15" s="7"/>
      <c r="C15" s="7"/>
      <c r="D15" s="7"/>
      <c r="E15" s="7"/>
      <c r="F15" s="7"/>
      <c r="G15" s="7"/>
      <c r="H15" s="7"/>
      <c r="I15" s="7"/>
      <c r="J15" s="7"/>
      <c r="K15" s="7"/>
      <c r="L15" s="7"/>
      <c r="M15" s="7"/>
      <c r="N15" s="7"/>
      <c r="O15" s="7"/>
      <c r="P15" s="7"/>
      <c r="Q15" s="7"/>
    </row>
    <row r="16" spans="1:17" x14ac:dyDescent="0.2">
      <c r="A16" s="7"/>
      <c r="B16" s="7"/>
      <c r="C16" s="7"/>
      <c r="D16" s="7"/>
      <c r="E16" s="7"/>
      <c r="F16" s="7"/>
      <c r="G16" s="7"/>
      <c r="H16" s="7"/>
      <c r="I16" s="7"/>
      <c r="J16" s="7"/>
      <c r="K16" s="7"/>
      <c r="L16" s="7"/>
      <c r="M16" s="7"/>
      <c r="N16" s="7"/>
      <c r="O16" s="7"/>
      <c r="P16" s="7"/>
      <c r="Q16" s="7"/>
    </row>
    <row r="17" spans="1:17" x14ac:dyDescent="0.2">
      <c r="A17" s="7"/>
      <c r="B17" s="7"/>
      <c r="C17" s="7"/>
      <c r="D17" s="7"/>
      <c r="E17" s="7"/>
      <c r="F17" s="7"/>
      <c r="G17" s="7"/>
      <c r="H17" s="7"/>
      <c r="I17" s="7"/>
      <c r="J17" s="7"/>
      <c r="K17" s="7"/>
      <c r="L17" s="7"/>
      <c r="M17" s="7"/>
      <c r="N17" s="7"/>
      <c r="O17" s="7"/>
      <c r="P17" s="7"/>
      <c r="Q17" s="7"/>
    </row>
    <row r="18" spans="1:17" x14ac:dyDescent="0.2">
      <c r="A18" s="7"/>
      <c r="B18" s="7"/>
      <c r="C18" s="7"/>
      <c r="D18" s="7"/>
      <c r="E18" s="7"/>
      <c r="F18" s="7"/>
      <c r="G18" s="7"/>
      <c r="H18" s="7"/>
      <c r="I18" s="7"/>
      <c r="J18" s="7"/>
      <c r="K18" s="7"/>
      <c r="L18" s="7"/>
      <c r="M18" s="7"/>
      <c r="N18" s="7"/>
      <c r="O18" s="7"/>
      <c r="P18" s="7"/>
      <c r="Q18" s="7"/>
    </row>
    <row r="19" spans="1:17" x14ac:dyDescent="0.2">
      <c r="A19" s="7"/>
      <c r="B19" s="7"/>
      <c r="C19" s="7"/>
      <c r="D19" s="7"/>
      <c r="E19" s="7"/>
      <c r="F19" s="7"/>
      <c r="G19" s="7"/>
      <c r="H19" s="7"/>
      <c r="I19" s="7"/>
      <c r="J19" s="7"/>
      <c r="K19" s="7"/>
      <c r="L19" s="7"/>
      <c r="M19" s="7"/>
      <c r="N19" s="7"/>
      <c r="O19" s="7"/>
      <c r="P19" s="7"/>
      <c r="Q19" s="7"/>
    </row>
    <row r="20" spans="1:17" x14ac:dyDescent="0.2">
      <c r="A20" s="7"/>
      <c r="B20" s="7"/>
      <c r="C20" s="7"/>
      <c r="D20" s="7"/>
      <c r="E20" s="7"/>
      <c r="F20" s="7"/>
      <c r="G20" s="7"/>
      <c r="H20" s="7"/>
      <c r="I20" s="7"/>
      <c r="J20" s="7"/>
      <c r="K20" s="7"/>
      <c r="L20" s="7"/>
      <c r="M20" s="7"/>
      <c r="N20" s="7"/>
      <c r="O20" s="7"/>
      <c r="P20" s="7"/>
      <c r="Q20" s="7"/>
    </row>
    <row r="21" spans="1:17" x14ac:dyDescent="0.2">
      <c r="A21" s="7"/>
      <c r="B21" s="7"/>
      <c r="C21" s="7"/>
      <c r="D21" s="7"/>
      <c r="E21" s="7"/>
      <c r="F21" s="7"/>
      <c r="G21" s="7"/>
      <c r="H21" s="7"/>
      <c r="I21" s="7"/>
      <c r="J21" s="7"/>
      <c r="K21" s="7"/>
      <c r="L21" s="7"/>
      <c r="M21" s="7"/>
      <c r="N21" s="7"/>
      <c r="O21" s="7"/>
      <c r="P21" s="7"/>
      <c r="Q21" s="7"/>
    </row>
    <row r="22" spans="1:17" x14ac:dyDescent="0.2">
      <c r="A22" s="7"/>
      <c r="B22" s="7"/>
      <c r="C22" s="7"/>
      <c r="D22" s="7"/>
      <c r="E22" s="7"/>
      <c r="F22" s="7"/>
      <c r="G22" s="7"/>
      <c r="H22" s="7"/>
      <c r="I22" s="7"/>
      <c r="J22" s="7"/>
      <c r="K22" s="7"/>
      <c r="L22" s="7"/>
      <c r="M22" s="7"/>
      <c r="N22" s="7"/>
      <c r="O22" s="7"/>
      <c r="P22" s="7"/>
      <c r="Q22" s="7"/>
    </row>
    <row r="23" spans="1:17" x14ac:dyDescent="0.2">
      <c r="A23" s="7"/>
      <c r="B23" s="7"/>
      <c r="C23" s="7"/>
      <c r="D23" s="7"/>
      <c r="E23" s="7"/>
      <c r="F23" s="7"/>
      <c r="G23" s="7"/>
      <c r="H23" s="7"/>
      <c r="I23" s="7"/>
      <c r="J23" s="7"/>
      <c r="K23" s="7"/>
      <c r="L23" s="7"/>
      <c r="M23" s="7"/>
      <c r="N23" s="7"/>
      <c r="O23" s="7"/>
      <c r="P23" s="7"/>
      <c r="Q23" s="7"/>
    </row>
    <row r="24" spans="1:17" x14ac:dyDescent="0.2">
      <c r="A24" s="7"/>
      <c r="B24" s="7"/>
      <c r="C24" s="7"/>
      <c r="D24" s="7"/>
      <c r="E24" s="7"/>
      <c r="F24" s="7"/>
      <c r="G24" s="7"/>
      <c r="H24" s="7"/>
      <c r="I24" s="7"/>
      <c r="J24" s="7"/>
      <c r="K24" s="7"/>
      <c r="L24" s="7"/>
      <c r="M24" s="7"/>
      <c r="N24" s="7"/>
      <c r="O24" s="7"/>
      <c r="P24" s="7"/>
      <c r="Q24" s="7"/>
    </row>
    <row r="25" spans="1:17" x14ac:dyDescent="0.2">
      <c r="A25" s="7"/>
      <c r="B25" s="7"/>
      <c r="C25" s="7"/>
      <c r="D25" s="7"/>
      <c r="E25" s="7"/>
      <c r="F25" s="7"/>
      <c r="G25" s="7"/>
      <c r="H25" s="7"/>
      <c r="I25" s="7"/>
      <c r="J25" s="7"/>
      <c r="K25" s="7"/>
      <c r="L25" s="7"/>
      <c r="M25" s="7"/>
      <c r="N25" s="7"/>
      <c r="O25" s="7"/>
      <c r="P25" s="7"/>
      <c r="Q25" s="7"/>
    </row>
  </sheetData>
  <mergeCells count="4">
    <mergeCell ref="A3:C3"/>
    <mergeCell ref="A4:C4"/>
    <mergeCell ref="A5:C5"/>
    <mergeCell ref="A6:C6"/>
  </mergeCells>
  <pageMargins left="0.7" right="0.7" top="0.75" bottom="0.75" header="0.3" footer="0.3"/>
  <pageSetup orientation="portrait" r:id="rId1"/>
  <ignoredErrors>
    <ignoredError sqref="H4:H6" formulaRange="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9"/>
  <sheetViews>
    <sheetView tabSelected="1" workbookViewId="0">
      <selection activeCell="Q24" sqref="Q24"/>
    </sheetView>
  </sheetViews>
  <sheetFormatPr defaultRowHeight="15" x14ac:dyDescent="0.2"/>
  <cols>
    <col min="1" max="1" width="33" style="17" customWidth="1"/>
    <col min="2" max="8" width="7.7109375" style="17" customWidth="1"/>
    <col min="9" max="10" width="7.5703125" style="17" customWidth="1"/>
    <col min="11" max="13" width="7.7109375" style="17" customWidth="1"/>
    <col min="14" max="16384" width="9.140625" style="17"/>
  </cols>
  <sheetData>
    <row r="1" spans="1:16" ht="15.75" x14ac:dyDescent="0.25">
      <c r="A1" s="14" t="s">
        <v>12</v>
      </c>
      <c r="B1" s="15"/>
      <c r="C1" s="14"/>
      <c r="D1" s="14"/>
      <c r="E1" s="14"/>
      <c r="F1" s="14"/>
      <c r="G1" s="14"/>
      <c r="H1" s="14"/>
      <c r="I1" s="14"/>
      <c r="J1" s="16"/>
      <c r="K1" s="16"/>
    </row>
    <row r="2" spans="1:16" ht="6" customHeight="1" x14ac:dyDescent="0.25">
      <c r="A2" s="14"/>
      <c r="B2" s="15"/>
      <c r="C2" s="14"/>
      <c r="D2" s="14"/>
      <c r="E2" s="14"/>
      <c r="F2" s="14"/>
      <c r="G2" s="14"/>
      <c r="H2" s="14"/>
      <c r="I2" s="14"/>
      <c r="J2" s="16"/>
      <c r="K2" s="16"/>
    </row>
    <row r="3" spans="1:16" ht="15.75" x14ac:dyDescent="0.25">
      <c r="A3" s="50" t="s">
        <v>26</v>
      </c>
      <c r="B3" s="50"/>
      <c r="C3" s="50"/>
      <c r="D3" s="50"/>
      <c r="E3" s="50"/>
      <c r="F3" s="50"/>
      <c r="G3" s="50"/>
      <c r="H3" s="50"/>
      <c r="I3" s="50"/>
      <c r="J3" s="16"/>
      <c r="K3" s="16"/>
    </row>
    <row r="4" spans="1:16" x14ac:dyDescent="0.2">
      <c r="A4" s="15"/>
      <c r="B4" s="15"/>
      <c r="C4" s="15"/>
      <c r="D4" s="15"/>
      <c r="E4" s="15"/>
      <c r="F4" s="15"/>
      <c r="G4" s="15"/>
      <c r="H4" s="18"/>
      <c r="I4" s="18"/>
      <c r="J4" s="19"/>
      <c r="K4" s="19"/>
    </row>
    <row r="5" spans="1:16" ht="15.75" x14ac:dyDescent="0.25">
      <c r="H5" s="48" t="s">
        <v>18</v>
      </c>
      <c r="I5" s="48"/>
      <c r="J5" s="20"/>
      <c r="K5" s="21"/>
      <c r="L5" s="49" t="s">
        <v>19</v>
      </c>
      <c r="M5" s="49"/>
      <c r="N5" s="21"/>
      <c r="O5" s="48" t="s">
        <v>20</v>
      </c>
      <c r="P5" s="48"/>
    </row>
    <row r="6" spans="1:16" s="25" customFormat="1" ht="135" customHeight="1" x14ac:dyDescent="0.2">
      <c r="A6" s="22"/>
      <c r="B6" s="23" t="s">
        <v>2</v>
      </c>
      <c r="C6" s="23" t="s">
        <v>3</v>
      </c>
      <c r="D6" s="23" t="s">
        <v>4</v>
      </c>
      <c r="E6" s="23" t="s">
        <v>5</v>
      </c>
      <c r="F6" s="23" t="s">
        <v>25</v>
      </c>
      <c r="G6" s="24" t="s">
        <v>6</v>
      </c>
      <c r="H6" s="23" t="s">
        <v>13</v>
      </c>
      <c r="I6" s="36" t="s">
        <v>14</v>
      </c>
      <c r="K6" s="24" t="str">
        <f>G6</f>
        <v>Evaluator 6</v>
      </c>
      <c r="L6" s="23" t="s">
        <v>16</v>
      </c>
      <c r="M6" s="36" t="s">
        <v>15</v>
      </c>
      <c r="O6" s="23" t="s">
        <v>1</v>
      </c>
      <c r="P6" s="36" t="s">
        <v>17</v>
      </c>
    </row>
    <row r="7" spans="1:16" ht="16.5" customHeight="1" x14ac:dyDescent="0.2">
      <c r="A7" s="33" t="str">
        <f>'Evaluator 6'!A4:D4</f>
        <v>B-Line Medical</v>
      </c>
      <c r="B7" s="26">
        <f>'Evaluator 1'!H4</f>
        <v>40</v>
      </c>
      <c r="C7" s="26">
        <f>'Evaluator 2'!H4</f>
        <v>48.4</v>
      </c>
      <c r="D7" s="26">
        <f>'Evaluator 3'!H4</f>
        <v>42</v>
      </c>
      <c r="E7" s="26">
        <f>'Evaluator 4'!H4</f>
        <v>36</v>
      </c>
      <c r="F7" s="26">
        <f>'Evaluator 5'!H4</f>
        <v>50</v>
      </c>
      <c r="G7" s="27">
        <f>'Evaluator 6'!H4</f>
        <v>48</v>
      </c>
      <c r="H7" s="26">
        <f>AVERAGE(B7:G7)</f>
        <v>44.066666666666663</v>
      </c>
      <c r="I7" s="37">
        <f>RANK(H7,$H$7:$H$9,0)</f>
        <v>3</v>
      </c>
      <c r="K7" s="29">
        <f>'Evaluator 6'!D4</f>
        <v>32</v>
      </c>
      <c r="L7" s="26">
        <f>AVERAGE(K7)</f>
        <v>32</v>
      </c>
      <c r="M7" s="37">
        <f>RANK(L7,$L$7:$L$9,0)</f>
        <v>1</v>
      </c>
      <c r="O7" s="30">
        <f>H7+L7</f>
        <v>76.066666666666663</v>
      </c>
      <c r="P7" s="37">
        <f>RANK(O7,$O$7:$O$9,0)</f>
        <v>2</v>
      </c>
    </row>
    <row r="8" spans="1:16" ht="16.5" customHeight="1" x14ac:dyDescent="0.2">
      <c r="A8" s="34" t="str">
        <f>'Evaluator 6'!A5:D5</f>
        <v>CAE Healthcare</v>
      </c>
      <c r="B8" s="26">
        <f>'Evaluator 1'!H5</f>
        <v>60</v>
      </c>
      <c r="C8" s="26">
        <f>'Evaluator 2'!H5</f>
        <v>52</v>
      </c>
      <c r="D8" s="26">
        <f>'Evaluator 3'!H5</f>
        <v>58</v>
      </c>
      <c r="E8" s="26">
        <f>'Evaluator 4'!H5</f>
        <v>54</v>
      </c>
      <c r="F8" s="26">
        <f>'Evaluator 5'!H5</f>
        <v>40</v>
      </c>
      <c r="G8" s="27">
        <f>'Evaluator 6'!H5</f>
        <v>42</v>
      </c>
      <c r="H8" s="28">
        <f>AVERAGE(B8:G8)</f>
        <v>51</v>
      </c>
      <c r="I8" s="38">
        <f>RANK(H8,$H$7:$H$9,0)</f>
        <v>1</v>
      </c>
      <c r="K8" s="31">
        <f>'Evaluator 6'!D5</f>
        <v>24</v>
      </c>
      <c r="L8" s="28">
        <f t="shared" ref="L8:L9" si="0">AVERAGE(K8)</f>
        <v>24</v>
      </c>
      <c r="M8" s="38">
        <f>RANK(L8,$L$7:$L$9,0)</f>
        <v>3</v>
      </c>
      <c r="O8" s="32">
        <f>H8+L8</f>
        <v>75</v>
      </c>
      <c r="P8" s="38">
        <f>RANK(O8,$O$7:$O$9,0)</f>
        <v>3</v>
      </c>
    </row>
    <row r="9" spans="1:16" ht="16.5" customHeight="1" x14ac:dyDescent="0.2">
      <c r="A9" s="34" t="str">
        <f>'Evaluator 6'!A6:D6</f>
        <v>EMS, LLC</v>
      </c>
      <c r="B9" s="26">
        <f>'Evaluator 1'!H6</f>
        <v>43</v>
      </c>
      <c r="C9" s="26">
        <f>'Evaluator 2'!H6</f>
        <v>47.4</v>
      </c>
      <c r="D9" s="26">
        <f>'Evaluator 3'!H6</f>
        <v>46</v>
      </c>
      <c r="E9" s="26">
        <f>'Evaluator 4'!H6</f>
        <v>42</v>
      </c>
      <c r="F9" s="26">
        <f>'Evaluator 5'!H6</f>
        <v>46</v>
      </c>
      <c r="G9" s="27">
        <f>'Evaluator 6'!H6</f>
        <v>60</v>
      </c>
      <c r="H9" s="28">
        <f>AVERAGE(B9:G9)</f>
        <v>47.4</v>
      </c>
      <c r="I9" s="38">
        <f>RANK(H9,$H$7:$H$9,0)</f>
        <v>2</v>
      </c>
      <c r="K9" s="31">
        <f>'Evaluator 6'!D6</f>
        <v>32</v>
      </c>
      <c r="L9" s="28">
        <f t="shared" si="0"/>
        <v>32</v>
      </c>
      <c r="M9" s="38">
        <f>RANK(L9,$L$7:$L$9,0)</f>
        <v>1</v>
      </c>
      <c r="O9" s="32">
        <f>H9+L9</f>
        <v>79.400000000000006</v>
      </c>
      <c r="P9" s="45">
        <f>RANK(O9,$O$7:$O$9,0)</f>
        <v>1</v>
      </c>
    </row>
    <row r="28" spans="1:1" x14ac:dyDescent="0.2">
      <c r="A28" s="35" t="s">
        <v>21</v>
      </c>
    </row>
    <row r="29" spans="1:1" x14ac:dyDescent="0.2">
      <c r="A29" s="35"/>
    </row>
  </sheetData>
  <mergeCells count="4">
    <mergeCell ref="O5:P5"/>
    <mergeCell ref="H5:I5"/>
    <mergeCell ref="L5:M5"/>
    <mergeCell ref="A3:I3"/>
  </mergeCells>
  <pageMargins left="0.24" right="0.3" top="1" bottom="1" header="0.5" footer="0.5"/>
  <pageSetup scale="95" orientation="landscape" horizontalDpi="1200" verticalDpi="12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47"/>
  <sheetViews>
    <sheetView workbookViewId="0">
      <selection activeCell="S30" sqref="S30"/>
    </sheetView>
  </sheetViews>
  <sheetFormatPr defaultRowHeight="12.75" x14ac:dyDescent="0.2"/>
  <cols>
    <col min="1" max="1" width="20.7109375" style="52" customWidth="1"/>
    <col min="2" max="2" width="6.28515625" style="52" customWidth="1"/>
    <col min="3" max="3" width="11.5703125" style="52" bestFit="1" customWidth="1"/>
    <col min="4" max="4" width="9.140625" style="52" customWidth="1"/>
    <col min="5" max="5" width="6.5703125" style="52" customWidth="1"/>
    <col min="6" max="6" width="10.5703125" style="52" bestFit="1" customWidth="1"/>
    <col min="7" max="7" width="9.140625" style="52" customWidth="1"/>
    <col min="8" max="8" width="6.5703125" style="52" customWidth="1"/>
    <col min="9" max="9" width="10.5703125" style="52" bestFit="1" customWidth="1"/>
    <col min="10" max="10" width="9.140625" style="52" customWidth="1"/>
    <col min="11" max="11" width="6.7109375" style="52" customWidth="1"/>
    <col min="12" max="12" width="10.5703125" style="52" bestFit="1" customWidth="1"/>
    <col min="13" max="13" width="9.140625" style="52" customWidth="1"/>
    <col min="14" max="14" width="6.28515625" style="52" customWidth="1"/>
    <col min="15" max="15" width="10.5703125" style="52" bestFit="1" customWidth="1"/>
    <col min="16" max="16" width="9.140625" style="52" customWidth="1"/>
    <col min="17" max="17" width="6.28515625" style="52" customWidth="1"/>
    <col min="18" max="18" width="10.5703125" style="52" bestFit="1" customWidth="1"/>
    <col min="19" max="19" width="9.140625" style="52" customWidth="1"/>
    <col min="20" max="20" width="6.7109375" style="52" customWidth="1"/>
    <col min="21" max="21" width="10.5703125" style="52" bestFit="1" customWidth="1"/>
    <col min="22" max="22" width="9.140625" style="52" customWidth="1"/>
    <col min="23" max="23" width="6.28515625" style="52" customWidth="1"/>
    <col min="24" max="24" width="10.5703125" style="52" bestFit="1" customWidth="1"/>
    <col min="25" max="25" width="9.140625" style="52" customWidth="1"/>
    <col min="26" max="26" width="6.28515625" style="52" customWidth="1"/>
    <col min="27" max="27" width="10.5703125" style="52" bestFit="1" customWidth="1"/>
    <col min="28" max="28" width="9.140625" style="52" customWidth="1"/>
    <col min="29" max="29" width="6.7109375" style="52" customWidth="1"/>
    <col min="30" max="30" width="10.5703125" style="52" bestFit="1" customWidth="1"/>
    <col min="31" max="31" width="9.140625" style="52" customWidth="1"/>
    <col min="32" max="32" width="6.28515625" style="52" customWidth="1"/>
    <col min="33" max="33" width="10.5703125" style="52" bestFit="1" customWidth="1"/>
    <col min="34" max="34" width="9.140625" style="52" customWidth="1"/>
    <col min="35" max="35" width="6.28515625" style="52" customWidth="1"/>
    <col min="36" max="36" width="10.5703125" style="52" bestFit="1" customWidth="1"/>
    <col min="37" max="37" width="9.140625" style="52" customWidth="1"/>
    <col min="38" max="38" width="7.140625" style="52" customWidth="1"/>
    <col min="39" max="39" width="6.140625" style="52" customWidth="1"/>
    <col min="40" max="40" width="9.140625" style="52"/>
    <col min="41" max="41" width="17.5703125" style="52" bestFit="1" customWidth="1"/>
    <col min="42" max="16384" width="9.140625" style="52"/>
  </cols>
  <sheetData>
    <row r="1" spans="1:38" ht="15.75" x14ac:dyDescent="0.25">
      <c r="A1" s="51" t="s">
        <v>27</v>
      </c>
      <c r="B1" s="51"/>
      <c r="C1" s="51"/>
      <c r="D1" s="51"/>
      <c r="E1" s="51"/>
      <c r="F1" s="51"/>
      <c r="G1" s="51"/>
      <c r="H1" s="51"/>
      <c r="I1" s="51"/>
      <c r="J1" s="51"/>
    </row>
    <row r="2" spans="1:38" ht="15.75" x14ac:dyDescent="0.25">
      <c r="A2" s="53" t="s">
        <v>26</v>
      </c>
      <c r="B2" s="54"/>
      <c r="C2" s="54"/>
      <c r="D2" s="54"/>
      <c r="E2" s="54"/>
      <c r="F2" s="54"/>
      <c r="G2" s="54"/>
      <c r="H2" s="54"/>
      <c r="I2" s="54"/>
      <c r="J2" s="54"/>
    </row>
    <row r="3" spans="1:38" x14ac:dyDescent="0.2">
      <c r="A3" s="55" t="s">
        <v>28</v>
      </c>
      <c r="B3" s="56"/>
      <c r="C3" s="56"/>
      <c r="D3" s="56"/>
    </row>
    <row r="4" spans="1:38" ht="15" customHeight="1" x14ac:dyDescent="0.2">
      <c r="A4" s="55" t="s">
        <v>29</v>
      </c>
      <c r="B4" s="57">
        <v>43784</v>
      </c>
      <c r="C4" s="57"/>
      <c r="D4" s="57"/>
      <c r="E4" s="55"/>
    </row>
    <row r="5" spans="1:38" ht="15" customHeight="1" x14ac:dyDescent="0.2">
      <c r="C5" s="58" t="s">
        <v>30</v>
      </c>
      <c r="D5" s="59"/>
      <c r="E5" s="55"/>
    </row>
    <row r="6" spans="1:38" ht="15" customHeight="1" x14ac:dyDescent="0.2"/>
    <row r="7" spans="1:38" ht="15" customHeight="1" x14ac:dyDescent="0.2"/>
    <row r="9" spans="1:38" ht="11.25" customHeight="1" thickBot="1" x14ac:dyDescent="0.25"/>
    <row r="10" spans="1:38" s="60" customFormat="1" ht="13.5" thickBot="1" x14ac:dyDescent="0.25">
      <c r="B10" s="61" t="s">
        <v>31</v>
      </c>
      <c r="C10" s="62"/>
      <c r="D10" s="63"/>
      <c r="E10" s="61" t="s">
        <v>32</v>
      </c>
      <c r="F10" s="62"/>
      <c r="G10" s="63"/>
      <c r="H10" s="61" t="s">
        <v>33</v>
      </c>
      <c r="I10" s="62"/>
      <c r="J10" s="63"/>
      <c r="K10" s="61" t="s">
        <v>34</v>
      </c>
      <c r="L10" s="62"/>
      <c r="M10" s="63"/>
    </row>
    <row r="11" spans="1:38" s="60" customFormat="1" ht="105.75" customHeight="1" thickBot="1" x14ac:dyDescent="0.25">
      <c r="B11" s="64" t="s">
        <v>41</v>
      </c>
      <c r="C11" s="65"/>
      <c r="D11" s="66"/>
      <c r="E11" s="64" t="s">
        <v>35</v>
      </c>
      <c r="F11" s="65"/>
      <c r="G11" s="66"/>
      <c r="H11" s="64" t="s">
        <v>36</v>
      </c>
      <c r="I11" s="65"/>
      <c r="J11" s="66"/>
      <c r="K11" s="64" t="s">
        <v>37</v>
      </c>
      <c r="L11" s="65"/>
      <c r="M11" s="66"/>
    </row>
    <row r="12" spans="1:38" s="72" customFormat="1" ht="23.25" thickBot="1" x14ac:dyDescent="0.25">
      <c r="A12" s="67"/>
      <c r="B12" s="68" t="s">
        <v>38</v>
      </c>
      <c r="C12" s="69"/>
      <c r="D12" s="70"/>
      <c r="E12" s="68" t="s">
        <v>38</v>
      </c>
      <c r="F12" s="69"/>
      <c r="G12" s="70"/>
      <c r="H12" s="68" t="s">
        <v>38</v>
      </c>
      <c r="I12" s="69"/>
      <c r="J12" s="70"/>
      <c r="K12" s="68" t="s">
        <v>38</v>
      </c>
      <c r="L12" s="69"/>
      <c r="M12" s="70"/>
      <c r="N12" s="71" t="s">
        <v>11</v>
      </c>
    </row>
    <row r="13" spans="1:38" ht="15" customHeight="1" x14ac:dyDescent="0.2">
      <c r="A13" s="44" t="s">
        <v>22</v>
      </c>
      <c r="B13" s="73"/>
      <c r="C13" s="74">
        <v>8</v>
      </c>
      <c r="D13" s="75">
        <f>B13*$C$13</f>
        <v>0</v>
      </c>
      <c r="E13" s="73"/>
      <c r="F13" s="74">
        <v>6</v>
      </c>
      <c r="G13" s="75">
        <f>E13*$F$13</f>
        <v>0</v>
      </c>
      <c r="H13" s="73"/>
      <c r="I13" s="74">
        <v>4</v>
      </c>
      <c r="J13" s="75">
        <f>H13*$I$13</f>
        <v>0</v>
      </c>
      <c r="K13" s="73"/>
      <c r="L13" s="74">
        <v>2</v>
      </c>
      <c r="M13" s="75">
        <f>K13*$L$13</f>
        <v>0</v>
      </c>
      <c r="N13" s="76">
        <f>D13+G13+J13+M13</f>
        <v>0</v>
      </c>
    </row>
    <row r="14" spans="1:38" ht="15" customHeight="1" x14ac:dyDescent="0.2">
      <c r="A14" s="44" t="s">
        <v>23</v>
      </c>
      <c r="B14" s="73"/>
      <c r="C14" s="74"/>
      <c r="D14" s="75">
        <f t="shared" ref="D14:D15" si="0">B14*$C$13</f>
        <v>0</v>
      </c>
      <c r="E14" s="73"/>
      <c r="F14" s="74"/>
      <c r="G14" s="75">
        <f t="shared" ref="G14:G15" si="1">E14*$F$13</f>
        <v>0</v>
      </c>
      <c r="H14" s="73"/>
      <c r="I14" s="74"/>
      <c r="J14" s="75">
        <f t="shared" ref="J14:J15" si="2">H14*$I$13</f>
        <v>0</v>
      </c>
      <c r="K14" s="73"/>
      <c r="L14" s="74"/>
      <c r="M14" s="75">
        <f t="shared" ref="M14:M15" si="3">K14*$L$13</f>
        <v>0</v>
      </c>
      <c r="N14" s="76">
        <f t="shared" ref="N14:N15" si="4">D14+G14+J14+M14</f>
        <v>0</v>
      </c>
    </row>
    <row r="15" spans="1:38" ht="15" customHeight="1" x14ac:dyDescent="0.2">
      <c r="A15" s="44" t="s">
        <v>24</v>
      </c>
      <c r="B15" s="73"/>
      <c r="C15" s="74"/>
      <c r="D15" s="75">
        <f t="shared" si="0"/>
        <v>0</v>
      </c>
      <c r="E15" s="73"/>
      <c r="F15" s="74"/>
      <c r="G15" s="75">
        <f t="shared" si="1"/>
        <v>0</v>
      </c>
      <c r="H15" s="73"/>
      <c r="I15" s="74"/>
      <c r="J15" s="75">
        <f t="shared" si="2"/>
        <v>0</v>
      </c>
      <c r="K15" s="73"/>
      <c r="L15" s="74"/>
      <c r="M15" s="75">
        <f t="shared" si="3"/>
        <v>0</v>
      </c>
      <c r="N15" s="76">
        <f t="shared" si="4"/>
        <v>0</v>
      </c>
    </row>
    <row r="16" spans="1:38" s="77" customFormat="1" ht="7.5" customHeight="1" x14ac:dyDescent="0.2">
      <c r="B16" s="78"/>
      <c r="C16" s="78"/>
      <c r="D16" s="78"/>
      <c r="E16" s="78"/>
      <c r="F16" s="78"/>
      <c r="G16" s="78"/>
      <c r="H16" s="78"/>
      <c r="I16" s="78"/>
      <c r="J16" s="78"/>
      <c r="K16" s="78"/>
      <c r="L16" s="78"/>
      <c r="M16" s="78"/>
      <c r="N16" s="78"/>
      <c r="O16" s="78"/>
      <c r="P16" s="78"/>
      <c r="Q16" s="78"/>
      <c r="R16" s="78"/>
      <c r="S16" s="78"/>
      <c r="T16" s="78"/>
      <c r="U16" s="78"/>
      <c r="V16" s="78"/>
      <c r="W16" s="78"/>
      <c r="X16" s="78"/>
      <c r="Y16" s="78"/>
      <c r="Z16" s="78"/>
      <c r="AA16" s="78"/>
      <c r="AB16" s="78"/>
      <c r="AC16" s="78"/>
      <c r="AD16" s="78"/>
      <c r="AE16" s="78"/>
      <c r="AF16" s="78"/>
      <c r="AG16" s="78"/>
      <c r="AH16" s="78"/>
      <c r="AI16" s="78"/>
      <c r="AJ16" s="78"/>
      <c r="AK16" s="78"/>
      <c r="AL16" s="78"/>
    </row>
    <row r="17" spans="1:32" s="79" customFormat="1" ht="6.75" customHeight="1" x14ac:dyDescent="0.2"/>
    <row r="19" spans="1:32" x14ac:dyDescent="0.2">
      <c r="A19" s="80" t="s">
        <v>39</v>
      </c>
      <c r="G19" s="81"/>
      <c r="H19" s="81"/>
    </row>
    <row r="20" spans="1:32" x14ac:dyDescent="0.2">
      <c r="G20" s="81"/>
      <c r="H20" s="81"/>
      <c r="I20" s="81"/>
      <c r="J20" s="81"/>
    </row>
    <row r="21" spans="1:32" x14ac:dyDescent="0.2">
      <c r="G21" s="81"/>
      <c r="H21" s="81"/>
      <c r="I21" s="81"/>
      <c r="J21" s="81"/>
      <c r="O21" s="82"/>
      <c r="P21" s="83"/>
      <c r="Q21" s="84"/>
      <c r="R21" s="83"/>
      <c r="S21" s="83"/>
    </row>
    <row r="22" spans="1:32" x14ac:dyDescent="0.2">
      <c r="G22" s="81"/>
      <c r="H22" s="81"/>
      <c r="I22" s="81"/>
      <c r="J22" s="81"/>
      <c r="O22" s="83"/>
      <c r="P22" s="83"/>
      <c r="Q22" s="84"/>
      <c r="R22" s="83"/>
      <c r="S22" s="83"/>
    </row>
    <row r="23" spans="1:32" x14ac:dyDescent="0.2">
      <c r="G23" s="81"/>
      <c r="H23" s="81"/>
      <c r="I23" s="81"/>
      <c r="J23" s="81"/>
      <c r="O23" s="83"/>
      <c r="P23" s="83"/>
      <c r="Q23" s="84"/>
      <c r="R23" s="83"/>
      <c r="S23" s="83"/>
    </row>
    <row r="24" spans="1:32" x14ac:dyDescent="0.2">
      <c r="G24" s="81"/>
      <c r="H24" s="81"/>
      <c r="I24" s="81"/>
      <c r="J24" s="81"/>
      <c r="O24" s="83"/>
      <c r="P24" s="83"/>
      <c r="Q24" s="84"/>
      <c r="R24" s="83"/>
      <c r="S24" s="83"/>
    </row>
    <row r="25" spans="1:32" x14ac:dyDescent="0.2">
      <c r="G25" s="81"/>
      <c r="H25" s="81"/>
      <c r="I25" s="81"/>
      <c r="J25" s="81"/>
      <c r="O25" s="83"/>
      <c r="P25" s="83"/>
      <c r="Q25" s="84"/>
      <c r="R25" s="83"/>
      <c r="S25" s="83"/>
    </row>
    <row r="26" spans="1:32" x14ac:dyDescent="0.2">
      <c r="G26" s="81"/>
      <c r="H26" s="81"/>
      <c r="I26" s="81"/>
      <c r="J26" s="81"/>
      <c r="O26" s="83"/>
      <c r="Q26" s="84"/>
    </row>
    <row r="27" spans="1:32" x14ac:dyDescent="0.2">
      <c r="B27" s="81"/>
      <c r="C27" s="81"/>
      <c r="D27" s="81"/>
      <c r="E27" s="81"/>
      <c r="F27" s="81"/>
      <c r="G27" s="81"/>
      <c r="H27" s="81"/>
      <c r="I27" s="81"/>
      <c r="J27" s="81"/>
    </row>
    <row r="28" spans="1:32" x14ac:dyDescent="0.2">
      <c r="H28" s="81"/>
      <c r="I28" s="81"/>
      <c r="J28" s="81"/>
      <c r="N28" s="81"/>
    </row>
    <row r="29" spans="1:32" x14ac:dyDescent="0.2">
      <c r="I29" s="81"/>
      <c r="J29" s="81"/>
      <c r="K29" s="81"/>
      <c r="L29" s="81"/>
      <c r="M29" s="81"/>
      <c r="N29" s="81"/>
      <c r="T29" s="81"/>
    </row>
    <row r="30" spans="1:32" x14ac:dyDescent="0.2">
      <c r="I30" s="81"/>
      <c r="J30" s="81"/>
      <c r="K30" s="81"/>
      <c r="L30" s="81"/>
      <c r="M30" s="81"/>
      <c r="N30" s="81"/>
      <c r="T30" s="81"/>
    </row>
    <row r="31" spans="1:32" x14ac:dyDescent="0.2">
      <c r="L31" s="81"/>
      <c r="M31" s="81"/>
      <c r="N31" s="81"/>
    </row>
    <row r="32" spans="1:32" x14ac:dyDescent="0.2">
      <c r="L32" s="81"/>
      <c r="M32" s="81"/>
      <c r="N32" s="81"/>
      <c r="U32" s="81"/>
      <c r="V32" s="81"/>
      <c r="W32" s="81"/>
      <c r="AD32" s="81"/>
      <c r="AE32" s="81"/>
      <c r="AF32" s="81"/>
    </row>
    <row r="33" spans="1:32" x14ac:dyDescent="0.2">
      <c r="L33" s="81"/>
      <c r="M33" s="81"/>
      <c r="N33" s="81"/>
      <c r="U33" s="81"/>
      <c r="V33" s="81"/>
      <c r="W33" s="81"/>
      <c r="AD33" s="81"/>
      <c r="AE33" s="81"/>
      <c r="AF33" s="81"/>
    </row>
    <row r="34" spans="1:32" x14ac:dyDescent="0.2">
      <c r="L34" s="81"/>
      <c r="M34" s="81"/>
      <c r="U34" s="81"/>
      <c r="V34" s="81"/>
      <c r="W34" s="81"/>
      <c r="AD34" s="81"/>
      <c r="AE34" s="81"/>
      <c r="AF34" s="81"/>
    </row>
    <row r="47" spans="1:32" x14ac:dyDescent="0.2">
      <c r="A47" s="85" t="s">
        <v>40</v>
      </c>
    </row>
  </sheetData>
  <mergeCells count="15">
    <mergeCell ref="K10:M10"/>
    <mergeCell ref="B11:D11"/>
    <mergeCell ref="E11:G11"/>
    <mergeCell ref="H11:J11"/>
    <mergeCell ref="K11:M11"/>
    <mergeCell ref="C13:C15"/>
    <mergeCell ref="F13:F15"/>
    <mergeCell ref="I13:I15"/>
    <mergeCell ref="L13:L15"/>
    <mergeCell ref="A1:J1"/>
    <mergeCell ref="B3:D3"/>
    <mergeCell ref="B4:D4"/>
    <mergeCell ref="B10:D10"/>
    <mergeCell ref="E10:G10"/>
    <mergeCell ref="H10:J10"/>
  </mergeCells>
  <pageMargins left="0.7" right="0.7" top="0.75" bottom="0.75" header="0.3" footer="0.3"/>
  <pageSetup orientation="portrait" horizontalDpi="1200" verticalDpi="12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Evaluator 1</vt:lpstr>
      <vt:lpstr>Evaluator 2</vt:lpstr>
      <vt:lpstr>Evaluator 3</vt:lpstr>
      <vt:lpstr>Evaluator 4</vt:lpstr>
      <vt:lpstr>Evaluator 5</vt:lpstr>
      <vt:lpstr>Evaluator 6</vt:lpstr>
      <vt:lpstr>Summary</vt:lpstr>
      <vt:lpstr>Criteria</vt:lpstr>
    </vt:vector>
  </TitlesOfParts>
  <Company>University of Houston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wsareval</dc:creator>
  <cp:lastModifiedBy>Bonilla, Hector M</cp:lastModifiedBy>
  <cp:lastPrinted>2013-06-21T21:40:12Z</cp:lastPrinted>
  <dcterms:created xsi:type="dcterms:W3CDTF">2013-06-21T21:38:22Z</dcterms:created>
  <dcterms:modified xsi:type="dcterms:W3CDTF">2020-02-18T16:47:44Z</dcterms:modified>
</cp:coreProperties>
</file>